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F:\ラージボール卓球\関東ラージボール卓球大会\2022年度（令和４年度）\"/>
    </mc:Choice>
  </mc:AlternateContent>
  <xr:revisionPtr revIDLastSave="0" documentId="13_ncr:1_{08815664-011F-4DA0-9BF6-BA3698C5059B}" xr6:coauthVersionLast="47" xr6:coauthVersionMax="47" xr10:uidLastSave="{00000000-0000-0000-0000-000000000000}"/>
  <bookViews>
    <workbookView xWindow="-120" yWindow="-120" windowWidth="29040" windowHeight="15720" xr2:uid="{00000000-000D-0000-FFFF-FFFF00000000}"/>
  </bookViews>
  <sheets>
    <sheet name="要項" sheetId="1" r:id="rId1"/>
    <sheet name="競技上の諸注意" sheetId="2" r:id="rId2"/>
    <sheet name="男女シングルス" sheetId="3" r:id="rId3"/>
    <sheet name="男女・混合ダブルス" sheetId="4" r:id="rId4"/>
    <sheet name="送金内訳表" sheetId="5" r:id="rId5"/>
    <sheet name="チェックシート" sheetId="6" r:id="rId6"/>
  </sheets>
  <definedNames>
    <definedName name="_xlnm.Print_Area" localSheetId="1">競技上の諸注意!$A$1:$R$73</definedName>
    <definedName name="_xlnm.Print_Area" localSheetId="4">送金内訳表!$A$1:$M$62</definedName>
    <definedName name="_xlnm.Print_Area" localSheetId="3">男女・混合ダブルス!$A$1:$X$26</definedName>
    <definedName name="_xlnm.Print_Area" localSheetId="2">男女シングルス!$A$1:$W$25</definedName>
    <definedName name="_xlnm.Print_Area" localSheetId="0">要項!$A$1:$Y$242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U20" i="3" l="1"/>
  <c r="U19" i="3"/>
  <c r="U21" i="3"/>
  <c r="U18" i="3"/>
  <c r="U17" i="3"/>
  <c r="U16" i="3"/>
  <c r="U15" i="3"/>
  <c r="U14" i="3"/>
  <c r="U13" i="3"/>
  <c r="U12" i="3"/>
  <c r="U11" i="3"/>
  <c r="U10" i="3"/>
  <c r="U9" i="3"/>
  <c r="U8" i="3"/>
  <c r="U7" i="3"/>
  <c r="V8" i="4"/>
  <c r="V7" i="4"/>
  <c r="V22" i="4"/>
  <c r="V21" i="4"/>
  <c r="V20" i="4"/>
  <c r="V19" i="4"/>
  <c r="V18" i="4"/>
  <c r="V17" i="4"/>
  <c r="V16" i="4"/>
  <c r="V15" i="4"/>
  <c r="V14" i="4"/>
  <c r="V13" i="4"/>
  <c r="V12" i="4"/>
  <c r="V11" i="4"/>
  <c r="V10" i="4"/>
  <c r="V9" i="4"/>
  <c r="I25" i="5"/>
  <c r="I24" i="5"/>
  <c r="I23" i="5"/>
  <c r="I22" i="5"/>
  <c r="I21" i="5"/>
  <c r="I20" i="5"/>
  <c r="I19" i="5"/>
  <c r="I18" i="5"/>
  <c r="I17" i="5"/>
  <c r="I16" i="5"/>
  <c r="I14" i="5"/>
  <c r="I13" i="5"/>
  <c r="I12" i="5"/>
  <c r="I11" i="5"/>
  <c r="I10" i="5"/>
  <c r="I9" i="5"/>
  <c r="I8" i="5"/>
  <c r="I6" i="5" l="1"/>
  <c r="I7" i="5"/>
  <c r="L25" i="5" l="1"/>
  <c r="I57" i="5"/>
  <c r="I56" i="5"/>
  <c r="I55" i="5"/>
  <c r="I54" i="5"/>
  <c r="I53" i="5"/>
  <c r="I52" i="5"/>
  <c r="I51" i="5"/>
  <c r="I50" i="5"/>
  <c r="I49" i="5"/>
  <c r="I48" i="5"/>
  <c r="L57" i="5" s="1"/>
  <c r="I46" i="5"/>
  <c r="I45" i="5"/>
  <c r="I44" i="5"/>
  <c r="I43" i="5"/>
  <c r="I42" i="5"/>
  <c r="I41" i="5"/>
  <c r="I40" i="5"/>
  <c r="I39" i="5"/>
  <c r="I38" i="5"/>
  <c r="I37" i="5"/>
  <c r="I36" i="5"/>
  <c r="I35" i="5"/>
  <c r="I34" i="5"/>
  <c r="I33" i="5"/>
  <c r="I32" i="5"/>
  <c r="I31" i="5"/>
  <c r="I30" i="5"/>
  <c r="I29" i="5"/>
  <c r="I28" i="5"/>
  <c r="I27" i="5"/>
  <c r="I15" i="5"/>
  <c r="L15" i="5"/>
  <c r="L36" i="5" l="1"/>
  <c r="L46" i="5"/>
  <c r="I58"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tttf-d</author>
  </authors>
  <commentList>
    <comment ref="U6" authorId="0" shapeId="0" xr:uid="{00000000-0006-0000-0200-000001000000}">
      <text>
        <r>
          <rPr>
            <sz val="9"/>
            <color indexed="81"/>
            <rFont val="ＭＳ Ｐゴシック"/>
            <family val="3"/>
            <charset val="128"/>
          </rPr>
          <t>年齢は自動計算です</t>
        </r>
      </text>
    </comment>
    <comment ref="AB6" authorId="0" shapeId="0" xr:uid="{00000000-0006-0000-0200-000002000000}">
      <text>
        <r>
          <rPr>
            <b/>
            <sz val="9"/>
            <color indexed="81"/>
            <rFont val="ＭＳ Ｐゴシック"/>
            <family val="3"/>
            <charset val="128"/>
          </rPr>
          <t>毎年更新。
「年齢」欄の条件付き書式の指定数も毎年更新。</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tttf-d</author>
  </authors>
  <commentList>
    <comment ref="V6" authorId="0" shapeId="0" xr:uid="{00000000-0006-0000-0300-000001000000}">
      <text>
        <r>
          <rPr>
            <sz val="9"/>
            <color indexed="81"/>
            <rFont val="ＭＳ Ｐゴシック"/>
            <family val="3"/>
            <charset val="128"/>
          </rPr>
          <t>年齢は自動計算です</t>
        </r>
      </text>
    </comment>
    <comment ref="AC6" authorId="0" shapeId="0" xr:uid="{00000000-0006-0000-0300-000002000000}">
      <text>
        <r>
          <rPr>
            <b/>
            <sz val="9"/>
            <color indexed="81"/>
            <rFont val="ＭＳ Ｐゴシック"/>
            <family val="3"/>
            <charset val="128"/>
          </rPr>
          <t>毎年更新。
「年齢」欄の条件付き書式の指定数も毎年更新。</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tttf-d</author>
  </authors>
  <commentList>
    <comment ref="I5" authorId="0" shapeId="0" xr:uid="{00000000-0006-0000-0400-000001000000}">
      <text>
        <r>
          <rPr>
            <sz val="9"/>
            <color indexed="81"/>
            <rFont val="ＭＳ Ｐゴシック"/>
            <family val="3"/>
            <charset val="128"/>
          </rPr>
          <t>自動計算です</t>
        </r>
      </text>
    </comment>
  </commentList>
</comments>
</file>

<file path=xl/sharedStrings.xml><?xml version="1.0" encoding="utf-8"?>
<sst xmlns="http://schemas.openxmlformats.org/spreadsheetml/2006/main" count="772" uniqueCount="444">
  <si>
    <t>関東各都県卓球連盟（協会）</t>
  </si>
  <si>
    <t>会　　　 　　長</t>
  </si>
  <si>
    <t xml:space="preserve"> 各位</t>
  </si>
  <si>
    <t>各クラブ代表者</t>
  </si>
  <si>
    <t>（公印省略）</t>
  </si>
  <si>
    <t>期　日</t>
  </si>
  <si>
    <t>会　場</t>
  </si>
  <si>
    <t>主　管</t>
  </si>
  <si>
    <t>競技種目</t>
  </si>
  <si>
    <t>　・</t>
  </si>
  <si>
    <t xml:space="preserve"> シングルス </t>
  </si>
  <si>
    <t>①男子シングルス一般（４０歳未満）</t>
  </si>
  <si>
    <t>①女子シングルス一般（４０歳未満）</t>
  </si>
  <si>
    <t>②男子シングルス４０歳以上</t>
  </si>
  <si>
    <t>②女子シングルス４０歳以上</t>
  </si>
  <si>
    <t>③男子シングルス５０歳以上</t>
  </si>
  <si>
    <t>③女子シングルス５０歳以上</t>
  </si>
  <si>
    <t>④男子シングルス６０歳以上</t>
  </si>
  <si>
    <t>④女子シングルス６０歳以上</t>
  </si>
  <si>
    <t>⑤男子シングルス６５歳以上</t>
  </si>
  <si>
    <t>⑤女子シングルス６５歳以上</t>
  </si>
  <si>
    <t>⑥男子シングルス７０歳以上</t>
  </si>
  <si>
    <t>⑥女子シングルス７０歳以上</t>
  </si>
  <si>
    <t>⑦男子シングルス７５歳以上</t>
  </si>
  <si>
    <t>⑦女子シングルス７５歳以上</t>
  </si>
  <si>
    <t>⑧男子シングルス８０歳以上</t>
  </si>
  <si>
    <t>⑧女子シングルス８０歳以上</t>
  </si>
  <si>
    <t>⑨男子シングルス８５歳以上</t>
  </si>
  <si>
    <t>⑨女子シングルス８５歳以上</t>
  </si>
  <si>
    <t>⑩男子シングルス９０歳以上</t>
  </si>
  <si>
    <t>⑩女子シングルス９０歳以上</t>
  </si>
  <si>
    <t xml:space="preserve">　・ </t>
  </si>
  <si>
    <r>
      <rPr>
        <b/>
        <sz val="12"/>
        <rFont val="ＭＳ Ｐ明朝"/>
        <family val="1"/>
        <charset val="128"/>
      </rPr>
      <t xml:space="preserve">ダブルス  -- </t>
    </r>
    <r>
      <rPr>
        <sz val="12"/>
        <rFont val="ＭＳ Ｐ明朝"/>
        <family val="1"/>
        <charset val="128"/>
      </rPr>
      <t>２名の合計年齢</t>
    </r>
  </si>
  <si>
    <t>①男子ダブルス 一般 （８０歳未満）</t>
  </si>
  <si>
    <t>①女子ダブルス 一般 （８０歳未満）</t>
  </si>
  <si>
    <t>②男子ダブルス８０歳以上</t>
  </si>
  <si>
    <t>②女子ダブルス８０歳以上</t>
  </si>
  <si>
    <t>③男子ダブルス１００歳以上</t>
  </si>
  <si>
    <t>③女子ダブルス１００歳以上</t>
  </si>
  <si>
    <t>④男子ダブルス１２０歳以上</t>
  </si>
  <si>
    <t>④女子ダブルス１２０歳以上</t>
  </si>
  <si>
    <t>⑤男子ダブルス１３０歳以上</t>
  </si>
  <si>
    <t>⑥男子ダブルス１４０歳以上</t>
  </si>
  <si>
    <t>⑥女子ダブルス１４０歳以上</t>
  </si>
  <si>
    <t>⑦男子ダブルス１５０歳以上</t>
  </si>
  <si>
    <t>⑦女子ダブルス１５０歳以上</t>
  </si>
  <si>
    <t>⑧男子ダブルス１６０歳以上</t>
  </si>
  <si>
    <t>⑧女子ダブルス１６０歳以上</t>
  </si>
  <si>
    <t>⑨男子ダブルス１７０歳以上</t>
  </si>
  <si>
    <t>⑨女子ダブルス１７０歳以上</t>
  </si>
  <si>
    <t>⑩男子ダブルス１８０歳以上</t>
  </si>
  <si>
    <t>⑩女子ダブルス１８０歳以上</t>
  </si>
  <si>
    <r>
      <rPr>
        <b/>
        <sz val="12"/>
        <rFont val="ＭＳ Ｐ明朝"/>
        <family val="1"/>
        <charset val="128"/>
      </rPr>
      <t xml:space="preserve">混合ダブルス -- </t>
    </r>
    <r>
      <rPr>
        <sz val="12"/>
        <rFont val="ＭＳ Ｐ明朝"/>
        <family val="1"/>
        <charset val="128"/>
      </rPr>
      <t>２名の合計年齢</t>
    </r>
  </si>
  <si>
    <t>①混合ダブルス 一般 （８０歳未満）</t>
  </si>
  <si>
    <t>⑥混合ダブルス１４０歳以上</t>
  </si>
  <si>
    <t>②混合ダブルス８０歳以上</t>
  </si>
  <si>
    <t>⑦混合ダブルス１５０歳以上</t>
  </si>
  <si>
    <t>③混合ダブルス１００歳以上</t>
  </si>
  <si>
    <t>⑧混合ダブルス１６０歳以上</t>
  </si>
  <si>
    <t>④混合ダブルス１２０歳以上</t>
  </si>
  <si>
    <t>⑨混合ダブルス１７０歳以上</t>
  </si>
  <si>
    <t>⑤混合ダブルス１３０歳以上</t>
  </si>
  <si>
    <t>⑩混合ダブルス１８０歳以上</t>
  </si>
  <si>
    <t xml:space="preserve">                    ※参加数が４名（組）に満たない種目は、他の種目と合同で行うことがある。</t>
  </si>
  <si>
    <t>試合方法</t>
  </si>
  <si>
    <t>①各種目とも１１本３ゲームマッチとする。</t>
  </si>
  <si>
    <t>３位以下の者（組）による下位トーナメントに分かれて行う。</t>
  </si>
  <si>
    <t>競技日程</t>
  </si>
  <si>
    <t>日          程</t>
  </si>
  <si>
    <t>時　間</t>
  </si>
  <si>
    <t xml:space="preserve"> 開館</t>
  </si>
  <si>
    <t xml:space="preserve"> 受付・練習</t>
  </si>
  <si>
    <t>１０：１５</t>
  </si>
  <si>
    <t xml:space="preserve"> 開会式</t>
  </si>
  <si>
    <t>１０：４５</t>
  </si>
  <si>
    <t xml:space="preserve"> 試合開始</t>
  </si>
  <si>
    <t>７０歳以上の男・女シングルス　 決勝まで</t>
  </si>
  <si>
    <t xml:space="preserve"> 開始式</t>
  </si>
  <si>
    <t>１０：００</t>
  </si>
  <si>
    <t>※細かいタイムテーブルは後日連絡します。</t>
  </si>
  <si>
    <t>※受付は開会式・開始式までに済ませて下さい。</t>
  </si>
  <si>
    <t>競技ルール</t>
  </si>
  <si>
    <t>①現行のラージボール卓球ルール （競技大会ルール）を適用する。</t>
  </si>
  <si>
    <t>②表ソフトラバー（粒高ラバーを除く）のみが使用できる。またラケットの使用しない面であっても、</t>
  </si>
  <si>
    <t>使用が禁止されているラバーを貼ることはできない。</t>
  </si>
  <si>
    <t>④予選リーグは相互審判、トーナメントの２回戦からは敗者審判で行う。</t>
  </si>
  <si>
    <t>参加資格</t>
  </si>
  <si>
    <t>②関東各都県卓球連盟（協会）に加盟し、参加申込時に関東各都県に居住している者。</t>
  </si>
  <si>
    <t>③ダブルスのパートナーは、同一都県卓球連盟（協会）加盟者とする。</t>
  </si>
  <si>
    <t>④選手は、シングルス・ダブルスの該当種目の各１種目（合計３種目）に出場できる。</t>
  </si>
  <si>
    <t>ただし、混合は男女で、男子複は男子同士、女子複は女子同士で組むものとする。</t>
  </si>
  <si>
    <t>・５０歳以上</t>
  </si>
  <si>
    <t>・６０歳以上</t>
  </si>
  <si>
    <t>・６５歳以上</t>
  </si>
  <si>
    <t>・７０歳以上</t>
  </si>
  <si>
    <t>・７５歳以上</t>
  </si>
  <si>
    <t>・８０歳以上</t>
  </si>
  <si>
    <t>・８５歳以上</t>
  </si>
  <si>
    <t>・９０歳以上</t>
  </si>
  <si>
    <t>使用球</t>
  </si>
  <si>
    <t>参加料</t>
  </si>
  <si>
    <t>シングルス　１名：２，０００円</t>
  </si>
  <si>
    <t>ダブルス　１組：３，０００円</t>
  </si>
  <si>
    <t>表　彰</t>
  </si>
  <si>
    <t>①各種目の上位トーナメント３位まで、賞状・賞品を授与する。</t>
  </si>
  <si>
    <t>②各種目の下位トーナメント２位まで、賞品のみを授与する。（但し、参加人数により変更あり）</t>
  </si>
  <si>
    <t>その他</t>
  </si>
  <si>
    <t>　選手の健康管理は本人の責任とします。高齢者や持病のある方は、健康診断等を事前に受けて</t>
  </si>
  <si>
    <t>　ください。また病気、事故に備えて各自健康保険証を持参して下さい。</t>
  </si>
  <si>
    <t>　返却はできません。</t>
  </si>
  <si>
    <t>駐車場のご案内</t>
  </si>
  <si>
    <t>・駐車場の混雑が予想されますので相乗りでお願いします。</t>
  </si>
  <si>
    <t>コロナ禍における遵守事項</t>
  </si>
  <si>
    <t>（この内容は、新型コロナウイルスが終息した場合に適用除外します）</t>
  </si>
  <si>
    <t>以下に該当する方は、参加をお見合わせください。</t>
  </si>
  <si>
    <t>　　　　　　✧</t>
  </si>
  <si>
    <t>体調がよくない場合（例：発熱・咳・咽頭痛などの症状がある場合）</t>
  </si>
  <si>
    <t>同居家族や身近な知人に新型コロナウイルス感染が疑われる方がいる場合</t>
  </si>
  <si>
    <t>過去14日以内に政府から入国制限、入国後の観察期間を必要とされている</t>
  </si>
  <si>
    <t>国、地域等への渡航又は当該在住者との濃厚接触がある場合</t>
  </si>
  <si>
    <t>　　※　上記の健康状態を確認するためチェックシート（別紙２）を大会要項とともに発送しますので、</t>
  </si>
  <si>
    <t>　　　恐れ入りますが参加する選手及び帯同者は必ず記入の上大会当日主催者へ提出願います。</t>
  </si>
  <si>
    <t>　</t>
  </si>
  <si>
    <t>こまめな手洗い、アルコール等による手指消毒の実施をお願いいたします。</t>
  </si>
  <si>
    <t>大きな声での会話、応援等は避けて下さい。</t>
  </si>
  <si>
    <t>試合を行う留意事項</t>
  </si>
  <si>
    <t>・</t>
  </si>
  <si>
    <t>ラケット交換は相手に渡さずお互いに見せ合う。</t>
  </si>
  <si>
    <t>握手などの身体を接触させる挨拶は行わない。</t>
  </si>
  <si>
    <t>卓球台の上やシューズの裏で手を拭いたりしない。</t>
  </si>
  <si>
    <t>感染防止のために主催者が決めたその他の措置をお守り頂き、主催者の指示に従って</t>
  </si>
  <si>
    <t>ください。</t>
  </si>
  <si>
    <t>速やかに濃厚接触者の有無について報告して下さい。</t>
  </si>
  <si>
    <t>入場される皆様には、体育館玄関で非接触型の体温計で検温させていただきます。</t>
  </si>
  <si>
    <t>当該試合対象者以外は、アリーナ観客席で密にならないように待機してください。</t>
  </si>
  <si>
    <t>競技上の諸注意</t>
  </si>
  <si>
    <t xml:space="preserve"> 　 本大会は現行のラージボール卓球ルール（競技ルール）を適用して実施します。</t>
  </si>
  <si>
    <t>１ 競技方法について</t>
  </si>
  <si>
    <t>(1) 共通事項</t>
  </si>
  <si>
    <t xml:space="preserve">    ①</t>
  </si>
  <si>
    <t>各種目とも１マッチ３ゲームで行います。</t>
  </si>
  <si>
    <t xml:space="preserve">    ②</t>
  </si>
  <si>
    <t>各種目共予選リーグの結果により上位・下位トーナメントを行います。</t>
  </si>
  <si>
    <t>ただし、大会要項に記載した参加数に達しない種目は、下位トーナメントを実施しません。</t>
  </si>
  <si>
    <t xml:space="preserve">    ③</t>
  </si>
  <si>
    <t>リーグ戦の順位決定は「日本卓球ルール」を適用します。</t>
  </si>
  <si>
    <t>(2) 競技大会ルール</t>
  </si>
  <si>
    <t>両競技者(組）のポイントスコアが１０：１０に達した時は、</t>
  </si>
  <si>
    <t>以降２ポイント差とした競技者(組）を勝ちとします。</t>
  </si>
  <si>
    <r>
      <rPr>
        <b/>
        <sz val="11"/>
        <color theme="1"/>
        <rFont val="ＭＳ Ｐ明朝"/>
        <family val="1"/>
        <charset val="128"/>
      </rPr>
      <t>２ サービスについて</t>
    </r>
    <r>
      <rPr>
        <sz val="11"/>
        <color theme="1"/>
        <rFont val="ＭＳ Ｐ明朝"/>
        <family val="1"/>
        <charset val="128"/>
      </rPr>
      <t>(競技大会ルールの一部を抜粋したモノです)</t>
    </r>
  </si>
  <si>
    <t>サービスは、フリーハンドの手のひらを開き、その上につかむことなく自由に転がる状態で</t>
  </si>
  <si>
    <r>
      <rPr>
        <sz val="11"/>
        <color theme="1"/>
        <rFont val="ＭＳ Ｐ明朝"/>
        <family val="1"/>
        <charset val="128"/>
      </rPr>
      <t>ボールをのせ</t>
    </r>
    <r>
      <rPr>
        <b/>
        <sz val="11"/>
        <color theme="1"/>
        <rFont val="ＭＳ Ｐ明朝"/>
        <family val="1"/>
        <charset val="128"/>
      </rPr>
      <t>２～３秒静止</t>
    </r>
    <r>
      <rPr>
        <sz val="11"/>
        <color theme="1"/>
        <rFont val="ＭＳ Ｐ明朝"/>
        <family val="1"/>
        <charset val="128"/>
      </rPr>
      <t>させる。この状態からサービスは開始される。</t>
    </r>
  </si>
  <si>
    <t>サーバーは、ボールに回転を与えることなく、ボールがフリーハンドの手のひらから離れた後、</t>
  </si>
  <si>
    <r>
      <rPr>
        <sz val="11"/>
        <color theme="1"/>
        <rFont val="ＭＳ Ｐ明朝"/>
        <family val="1"/>
        <charset val="128"/>
      </rPr>
      <t>打球される前に なにものにも触れずに落下するように、</t>
    </r>
    <r>
      <rPr>
        <b/>
        <sz val="11"/>
        <color theme="1"/>
        <rFont val="ＭＳ Ｐ明朝"/>
        <family val="1"/>
        <charset val="128"/>
      </rPr>
      <t>１６ｃｍ以上</t>
    </r>
    <r>
      <rPr>
        <sz val="11"/>
        <color theme="1"/>
        <rFont val="ＭＳ Ｐ明朝"/>
        <family val="1"/>
        <charset val="128"/>
      </rPr>
      <t>ボールをほぼ垂直に</t>
    </r>
  </si>
  <si>
    <t>投げ上げなければならない。</t>
  </si>
  <si>
    <t>サーバーは、ボールが落下する途中を打つものとし、そのボールが最初に自領コー トに</t>
  </si>
  <si>
    <t>触れた後、レシーバーのコートに直接触れるように打球する。</t>
  </si>
  <si>
    <t>ダブルス競技では、そのボールが最初にサーバーのライトハーフコートに触れ、</t>
  </si>
  <si>
    <t>続いてレシーバーのライトハーフコートに直接触れるように打球する。</t>
  </si>
  <si>
    <t>④</t>
  </si>
  <si>
    <t>サービスが開始されてから、ボールが打たれるまでの間、ボールは常にプレーイングサーフェスより</t>
  </si>
  <si>
    <t>高い位置でかつサーバー側のエンドラインの後方になければならない。</t>
  </si>
  <si>
    <t>またこの間、サーバーまたはダブルスのパートナーの体の一部または着用している物で</t>
  </si>
  <si>
    <t>ボールをレシーバーから隠してはならない。</t>
  </si>
  <si>
    <t>⑤</t>
  </si>
  <si>
    <t>主審または副審に、競技者の行うサービスが正規の条件に合致しているかどうか見えるように</t>
  </si>
  <si>
    <t>サービスすることは競技者の責任である。</t>
  </si>
  <si>
    <t>３　促進ルールについて</t>
  </si>
  <si>
    <t>ゲームが開始後８分経過した場合は、促進ルールが適用される。</t>
  </si>
  <si>
    <t>また、両競技者(組）から要請があった場合は、いつでも促進ルールが適用される。</t>
  </si>
  <si>
    <t>８分経過した時点で、両競技者(組）のポイントスコアの合計が１８ポイントに達した場合、</t>
  </si>
  <si>
    <t>そのゲームに対して促進ルールは適用されない。</t>
  </si>
  <si>
    <t>促進ルールが適用されると、その試合が終了するまで促進ルールが適用される。</t>
  </si>
  <si>
    <t>促進ルールが適用されると、１ポイント毎に交替してサービスを行う。</t>
  </si>
  <si>
    <t xml:space="preserve"> ゲーム開始後８分に達した時、ボールがインプレーでなかった場合には、</t>
  </si>
  <si>
    <t>直前のラリーでレシーブを行った競技者のサービスで競技が再開される。</t>
  </si>
  <si>
    <t>４　ボール、ラケット、ラバーについて</t>
  </si>
  <si>
    <t>ラケット本体には（公財）日本卓球協会が公認したことを証明するＪＴＴＡＡと</t>
  </si>
  <si>
    <t>指定業者名を示す表示マークがなければならない。</t>
  </si>
  <si>
    <t>ラバーはＩＴＴＦまたはＪＴＴＡが公認している表ソフトラバーのみが使用できる。</t>
  </si>
  <si>
    <t>粒高ラバーは使用できない(表ソフトラバーではない)。</t>
  </si>
  <si>
    <t>５　服装等について</t>
  </si>
  <si>
    <t>ＪＴＴＡ公認の半袖シャツ及びショーツあるいはスカートを着用してください。</t>
  </si>
  <si>
    <t>ダブルスの服装は出来るだけ同じものを着用下さい。</t>
  </si>
  <si>
    <t>６　バッドマナーについて</t>
  </si>
  <si>
    <t>競技者の行為で、相手競技者に対して不当な影響を与えたり、</t>
  </si>
  <si>
    <t>観客に不快感を与えるような態度は、ペナルティーポイントの対象となる場合があるので</t>
  </si>
  <si>
    <t>慎まなければならない。</t>
  </si>
  <si>
    <t>７　練習及び休憩時間</t>
  </si>
  <si>
    <t>マッチ開始前の練習時間及びゲーム間の休憩時間は１分以内とする。</t>
  </si>
  <si>
    <t>８　選手の呼び出しについて</t>
  </si>
  <si>
    <t>選手の呼び出しは原則行いません。</t>
  </si>
  <si>
    <t>各選手はタイムテーブルに記載された試合コートに集合し、</t>
  </si>
  <si>
    <t>進行委員又は審判員の確認を受けてください。</t>
  </si>
  <si>
    <t>試合進行上、コート、競技開始時刻を変更する場合があります。</t>
  </si>
  <si>
    <t>場内放送にご注意ください。</t>
  </si>
  <si>
    <t>９　抗議等について</t>
  </si>
  <si>
    <t>競技者(組）は、主審あるいは副審等によるラリーの結果に関する事実問題の決定、</t>
  </si>
  <si>
    <t xml:space="preserve"> あるいは審判長が下したルールの解釈について抗議することはできません。</t>
  </si>
  <si>
    <t>現行のラージボール卓球ルールに定めのない事項については、</t>
  </si>
  <si>
    <t>審判長あるいは競技委員長が日本卓球ルールを参考に判断します。</t>
  </si>
  <si>
    <t>　　◆　　　シングルス</t>
  </si>
  <si>
    <t>　　　　出場種目に○をつけてください</t>
  </si>
  <si>
    <t>都県名</t>
  </si>
  <si>
    <t>所属（クラブ名）</t>
  </si>
  <si>
    <t>生年月日</t>
  </si>
  <si>
    <t>年齢</t>
  </si>
  <si>
    <t>入賞記録</t>
  </si>
  <si>
    <t>男子</t>
  </si>
  <si>
    <t>女子</t>
  </si>
  <si>
    <t>一般</t>
  </si>
  <si>
    <t>・各種目とも、ランク上位者から記入してください。</t>
  </si>
  <si>
    <t>・用紙が不足ならコピーしてください。</t>
  </si>
  <si>
    <t>　　◆　　　ダブルス</t>
  </si>
  <si>
    <t>　　　出場種目に○をつけてください</t>
  </si>
  <si>
    <t>混合</t>
  </si>
  <si>
    <t>【　送　金　内　訳　】</t>
  </si>
  <si>
    <t>種目名</t>
  </si>
  <si>
    <t>　　　シ　　ン　　グ　　ル　　ス</t>
  </si>
  <si>
    <t>①男子　一般</t>
  </si>
  <si>
    <t>男子　　　①～⑩</t>
  </si>
  <si>
    <t>　計</t>
  </si>
  <si>
    <t>①女子　一般</t>
  </si>
  <si>
    <t>女子　　　①～⑩</t>
  </si>
  <si>
    <t>ダ　　ブ　　ル　　ス</t>
  </si>
  <si>
    <t>　　　混　　合　　ダ　　ブ　　ル　　ス</t>
  </si>
  <si>
    <t>①混合　一般</t>
  </si>
  <si>
    <t>混合　　　①～⑩</t>
  </si>
  <si>
    <t>　　　関東各都道府県卓球連盟（協会）</t>
  </si>
  <si>
    <t>　　　年　　　月　　　日　</t>
  </si>
  <si>
    <t>　　　　　会　　　　　　長</t>
  </si>
  <si>
    <t>各位</t>
  </si>
  <si>
    <t>　　　　　各クラブ代表者</t>
  </si>
  <si>
    <t>連絡先および健康状態チェックシート申告のお願い</t>
  </si>
  <si>
    <t>　　　　新型コロナウイルスの流行予防のため今大会参加にあたって以下の情報提供をお願い致します。ご記入</t>
  </si>
  <si>
    <t>　　　の上、大会当日持参し、受付にご提出下さい。尚、提出された個人情報の取り扱いには十分配慮致します。</t>
  </si>
  <si>
    <t>氏名：　　　　　　　　　　　　　　　　　　　　　　　　　　　　年齢　　　　　　　歳</t>
  </si>
  <si>
    <t>所属（チーム名）：　　　　　</t>
  </si>
  <si>
    <t>連絡先（電話番号）：</t>
  </si>
  <si>
    <t>大会当日の体温　　　　（　　　　　　　　）°C</t>
  </si>
  <si>
    <t>大会前2週間における以下の事項の有無</t>
  </si>
  <si>
    <t>・平熱を超える発熱（おおむね37度5分以上）</t>
  </si>
  <si>
    <t>□　あり</t>
  </si>
  <si>
    <t>□　なし</t>
  </si>
  <si>
    <t>・咳（せき）、のどの痛みなど風邪の症状</t>
  </si>
  <si>
    <t>・だるさ（倦怠感）、息苦しさ（呼吸困難）</t>
  </si>
  <si>
    <t>・臭覚や味覚の異常</t>
  </si>
  <si>
    <t>・体が重く感じる、疲れやすい等</t>
  </si>
  <si>
    <t>・新型コロナウイルスの感染症陽性とされた者との濃厚接触の有無</t>
  </si>
  <si>
    <t>・同居家族や身近な知人に感染が疑われる方が発生</t>
  </si>
  <si>
    <t>・過去14日以内に政府から入国制限、入国後の観察期間を必要とされ</t>
  </si>
  <si>
    <t>ている国、地域等への渡航又は当該在住者との濃厚接触</t>
  </si>
  <si>
    <t>※　日本卓球協会における新型コロナウイルス感染症対策ガイドライン（2021年3月15日版）より</t>
  </si>
  <si>
    <t>(一社)東京都卓球連盟</t>
    <rPh sb="1" eb="3">
      <t>イッシャ</t>
    </rPh>
    <rPh sb="4" eb="11">
      <t>トウキョウトタッキュウレンメイ</t>
    </rPh>
    <phoneticPr fontId="24"/>
  </si>
  <si>
    <t>会 長　 小 川 敏 夫</t>
    <rPh sb="5" eb="6">
      <t>ショウ</t>
    </rPh>
    <rPh sb="7" eb="8">
      <t>カワ</t>
    </rPh>
    <rPh sb="9" eb="10">
      <t>ビン</t>
    </rPh>
    <rPh sb="11" eb="12">
      <t>オット</t>
    </rPh>
    <phoneticPr fontId="24"/>
  </si>
  <si>
    <t>武蔵野の森総合スポーツプラザ（メインアリーナ）</t>
    <rPh sb="0" eb="3">
      <t>ムサシノ</t>
    </rPh>
    <rPh sb="4" eb="5">
      <t>モリ</t>
    </rPh>
    <rPh sb="5" eb="7">
      <t>ソウゴウ</t>
    </rPh>
    <phoneticPr fontId="24"/>
  </si>
  <si>
    <t>１０：００</t>
    <phoneticPr fontId="24"/>
  </si>
  <si>
    <t>　９：００～９：３０</t>
    <phoneticPr fontId="24"/>
  </si>
  <si>
    <t>　９：４５</t>
    <phoneticPr fontId="24"/>
  </si>
  <si>
    <t>　９：４５</t>
    <phoneticPr fontId="24"/>
  </si>
  <si>
    <t>申込方法</t>
    <rPh sb="2" eb="4">
      <t>ホウホウ</t>
    </rPh>
    <phoneticPr fontId="24"/>
  </si>
  <si>
    <t>申込書に記入の上、各県卓球連盟（協会）から一括してお申込みください。</t>
    <phoneticPr fontId="24"/>
  </si>
  <si>
    <t>※電話やＦＡＸでの申込みは受理できません。</t>
    <phoneticPr fontId="24"/>
  </si>
  <si>
    <t>一般社団法人東京都卓球連盟</t>
    <phoneticPr fontId="24"/>
  </si>
  <si>
    <t>みずほ銀行　新宿新都心支店　普通口座　１８９２８９０</t>
    <phoneticPr fontId="24"/>
  </si>
  <si>
    <t>　場合は適用しません。</t>
    <phoneticPr fontId="24"/>
  </si>
  <si>
    <t>　個人情報は、本大会活動のみに使用するものとし、それ以外の目的に使用することはありません。</t>
    <phoneticPr fontId="24"/>
  </si>
  <si>
    <t>　そちらをつけてご入場ください。</t>
    <phoneticPr fontId="24"/>
  </si>
  <si>
    <t>各自マスクを持参してください。プレー中のマスクの着用は任意とします。</t>
    <phoneticPr fontId="24"/>
  </si>
  <si>
    <t>大会中止の条件について</t>
    <rPh sb="0" eb="4">
      <t>タイカイチュウシ</t>
    </rPh>
    <rPh sb="5" eb="7">
      <t>ジョウケン</t>
    </rPh>
    <phoneticPr fontId="24"/>
  </si>
  <si>
    <t>重点措置』が適用された場合には、大会を中止する。</t>
    <phoneticPr fontId="24"/>
  </si>
  <si>
    <t>大会受付開始日１週間前に関東各都県のいずれかに『新型コロナウイルス感染症まん延防止等</t>
    <rPh sb="0" eb="4">
      <t>タイカイウケツケ</t>
    </rPh>
    <rPh sb="4" eb="7">
      <t>カイシヒ</t>
    </rPh>
    <rPh sb="8" eb="11">
      <t>シュウカンマエ</t>
    </rPh>
    <rPh sb="12" eb="14">
      <t>カントウ</t>
    </rPh>
    <rPh sb="14" eb="15">
      <t>カク</t>
    </rPh>
    <rPh sb="15" eb="17">
      <t>トケン</t>
    </rPh>
    <rPh sb="24" eb="26">
      <t>シンガタ</t>
    </rPh>
    <rPh sb="33" eb="36">
      <t>カンセンショウ</t>
    </rPh>
    <rPh sb="38" eb="39">
      <t>エン</t>
    </rPh>
    <rPh sb="39" eb="41">
      <t>ボウシ</t>
    </rPh>
    <rPh sb="41" eb="42">
      <t>トウ</t>
    </rPh>
    <phoneticPr fontId="24"/>
  </si>
  <si>
    <t>TEL　：</t>
    <phoneticPr fontId="24"/>
  </si>
  <si>
    <t>申込責任者名　：　</t>
    <phoneticPr fontId="24"/>
  </si>
  <si>
    <t>名</t>
    <rPh sb="0" eb="1">
      <t>メイ</t>
    </rPh>
    <phoneticPr fontId="24"/>
  </si>
  <si>
    <t>＝</t>
    <phoneticPr fontId="24"/>
  </si>
  <si>
    <t>　　円</t>
    <rPh sb="2" eb="3">
      <t>エン</t>
    </rPh>
    <phoneticPr fontId="24"/>
  </si>
  <si>
    <t>2,000　×</t>
    <phoneticPr fontId="24"/>
  </si>
  <si>
    <t>3,000　×</t>
    <phoneticPr fontId="24"/>
  </si>
  <si>
    <t>組</t>
    <rPh sb="0" eb="1">
      <t>クミ</t>
    </rPh>
    <phoneticPr fontId="24"/>
  </si>
  <si>
    <t>参加料</t>
    <phoneticPr fontId="24"/>
  </si>
  <si>
    <t>人数計</t>
    <phoneticPr fontId="24"/>
  </si>
  <si>
    <t>　金額</t>
    <phoneticPr fontId="24"/>
  </si>
  <si>
    <t>総合計</t>
    <phoneticPr fontId="24"/>
  </si>
  <si>
    <t>一般</t>
    <rPh sb="0" eb="2">
      <t>イッパン</t>
    </rPh>
    <phoneticPr fontId="24"/>
  </si>
  <si>
    <t>　　打つものとする。</t>
    <phoneticPr fontId="24"/>
  </si>
  <si>
    <t>②女子　40</t>
  </si>
  <si>
    <t>②男子　40</t>
    <phoneticPr fontId="24"/>
  </si>
  <si>
    <t>③男子　50</t>
    <phoneticPr fontId="24"/>
  </si>
  <si>
    <t>④男子　60</t>
    <phoneticPr fontId="24"/>
  </si>
  <si>
    <t>⑥男子　70</t>
    <phoneticPr fontId="24"/>
  </si>
  <si>
    <t>⑧男子　80</t>
    <phoneticPr fontId="24"/>
  </si>
  <si>
    <t>⑩男子　90</t>
    <phoneticPr fontId="24"/>
  </si>
  <si>
    <t>③女子　50</t>
  </si>
  <si>
    <t>④女子　60</t>
  </si>
  <si>
    <t>⑤女子　65</t>
  </si>
  <si>
    <t>⑥女子　70</t>
  </si>
  <si>
    <t>⑦女子　75</t>
  </si>
  <si>
    <t>⑧女子　80</t>
  </si>
  <si>
    <t>⑨女子　85</t>
  </si>
  <si>
    <t>⑩女子　90</t>
  </si>
  <si>
    <t>④男子　120</t>
    <phoneticPr fontId="24"/>
  </si>
  <si>
    <t>⑤男子　130</t>
    <phoneticPr fontId="24"/>
  </si>
  <si>
    <t>④女子　120</t>
  </si>
  <si>
    <t>⑤女子　130</t>
  </si>
  <si>
    <t>⑥女子　140</t>
  </si>
  <si>
    <t>⑦女子　150</t>
  </si>
  <si>
    <t>⑧女子　160</t>
  </si>
  <si>
    <t>⑨女子　170</t>
  </si>
  <si>
    <t>⑩女子　180　</t>
  </si>
  <si>
    <t>③女子　100</t>
    <phoneticPr fontId="24"/>
  </si>
  <si>
    <t>③男子　100</t>
    <phoneticPr fontId="24"/>
  </si>
  <si>
    <t>③混合　100</t>
  </si>
  <si>
    <t>④混合　120</t>
  </si>
  <si>
    <t>⑤混合　130</t>
  </si>
  <si>
    <t>⑥混合　140</t>
  </si>
  <si>
    <t>⑦混合　150</t>
  </si>
  <si>
    <t>⑧混合　160</t>
  </si>
  <si>
    <t>⑨混合　170</t>
  </si>
  <si>
    <t>⑩混合　180　</t>
  </si>
  <si>
    <t>⑨男子　170</t>
    <phoneticPr fontId="24"/>
  </si>
  <si>
    <t>⑦男子　75</t>
    <phoneticPr fontId="24"/>
  </si>
  <si>
    <t>⑥男子　140</t>
    <phoneticPr fontId="24"/>
  </si>
  <si>
    <t>⑧男子　160</t>
    <phoneticPr fontId="24"/>
  </si>
  <si>
    <t>⑩男子　180　</t>
    <phoneticPr fontId="24"/>
  </si>
  <si>
    <t>⑤男子　65</t>
    <phoneticPr fontId="24"/>
  </si>
  <si>
    <t>⑨男子　85</t>
    <phoneticPr fontId="24"/>
  </si>
  <si>
    <t>⑦男子　150</t>
    <phoneticPr fontId="24"/>
  </si>
  <si>
    <t>②混合　 80</t>
    <phoneticPr fontId="24"/>
  </si>
  <si>
    <t>②女子　 80</t>
    <phoneticPr fontId="24"/>
  </si>
  <si>
    <t>②男子　 80</t>
    <phoneticPr fontId="24"/>
  </si>
  <si>
    <t>2,000　×</t>
    <phoneticPr fontId="24"/>
  </si>
  <si>
    <t>3,000　×</t>
    <phoneticPr fontId="24"/>
  </si>
  <si>
    <t>3,000　×</t>
    <phoneticPr fontId="24"/>
  </si>
  <si>
    <t>3,000　×</t>
    <phoneticPr fontId="24"/>
  </si>
  <si>
    <t>3,000　×</t>
    <phoneticPr fontId="24"/>
  </si>
  <si>
    <t>3,000　×</t>
    <phoneticPr fontId="24"/>
  </si>
  <si>
    <t>　　上記金額を</t>
    <phoneticPr fontId="24"/>
  </si>
  <si>
    <t>月</t>
    <phoneticPr fontId="24"/>
  </si>
  <si>
    <t>【　担当　：</t>
    <phoneticPr fontId="24"/>
  </si>
  <si>
    <t>】</t>
    <phoneticPr fontId="24"/>
  </si>
  <si>
    <t>　日に振込します。</t>
    <phoneticPr fontId="24"/>
  </si>
  <si>
    <t>基準年</t>
    <rPh sb="0" eb="2">
      <t>キジュン</t>
    </rPh>
    <rPh sb="2" eb="3">
      <t>ドシ</t>
    </rPh>
    <phoneticPr fontId="24"/>
  </si>
  <si>
    <t>生年月日</t>
    <phoneticPr fontId="24"/>
  </si>
  <si>
    <r>
      <t>　　　　　（記入例：　1950</t>
    </r>
    <r>
      <rPr>
        <sz val="11"/>
        <color theme="1"/>
        <rFont val="ＭＳ Ｐゴシック"/>
        <family val="3"/>
        <charset val="128"/>
        <scheme val="minor"/>
      </rPr>
      <t>/</t>
    </r>
    <r>
      <rPr>
        <sz val="11"/>
        <color theme="1"/>
        <rFont val="ＭＳ Ｐゴシック"/>
        <family val="3"/>
        <charset val="128"/>
        <scheme val="minor"/>
      </rPr>
      <t>12</t>
    </r>
    <r>
      <rPr>
        <sz val="11"/>
        <color theme="1"/>
        <rFont val="ＭＳ Ｐゴシック"/>
        <family val="3"/>
        <charset val="128"/>
        <scheme val="minor"/>
      </rPr>
      <t>/</t>
    </r>
    <r>
      <rPr>
        <sz val="11"/>
        <color theme="1"/>
        <rFont val="ＭＳ Ｐゴシック"/>
        <family val="3"/>
        <charset val="128"/>
        <scheme val="minor"/>
      </rPr>
      <t>12）</t>
    </r>
    <phoneticPr fontId="24"/>
  </si>
  <si>
    <t>所属（クラブ名）</t>
    <phoneticPr fontId="24"/>
  </si>
  <si>
    <t>氏</t>
    <phoneticPr fontId="24"/>
  </si>
  <si>
    <t>名</t>
    <rPh sb="0" eb="1">
      <t>メイ</t>
    </rPh>
    <phoneticPr fontId="24"/>
  </si>
  <si>
    <t>氏</t>
    <phoneticPr fontId="24"/>
  </si>
  <si>
    <t>名</t>
    <phoneticPr fontId="24"/>
  </si>
  <si>
    <t>第15回 関東ラージボール卓球大会要項</t>
    <phoneticPr fontId="24"/>
  </si>
  <si>
    <t>TEL 042-488-8607</t>
    <phoneticPr fontId="24"/>
  </si>
  <si>
    <t>／アームストロング(株)／スティガスポーツジャパン(株)</t>
    <phoneticPr fontId="24"/>
  </si>
  <si>
    <t>８月２９日（月）</t>
    <rPh sb="6" eb="7">
      <t>ゲツ</t>
    </rPh>
    <phoneticPr fontId="24"/>
  </si>
  <si>
    <t>１４０歳以上の全てのダブルス　決勝まで</t>
    <phoneticPr fontId="24"/>
  </si>
  <si>
    <t>８月３０日（火）</t>
    <rPh sb="6" eb="7">
      <t>カ</t>
    </rPh>
    <phoneticPr fontId="24"/>
  </si>
  <si>
    <t>１４０歳未満の男・女ダブルス　決勝まで</t>
    <phoneticPr fontId="24"/>
  </si>
  <si>
    <t>８月３１日（水）</t>
    <rPh sb="6" eb="7">
      <t>スイ</t>
    </rPh>
    <phoneticPr fontId="24"/>
  </si>
  <si>
    <t>１４０歳未満の混合ダブルス　決勝まで</t>
    <phoneticPr fontId="24"/>
  </si>
  <si>
    <t>７０歳未満の男女シングルス　決勝まで</t>
    <phoneticPr fontId="24"/>
  </si>
  <si>
    <t>昭和５８年４月２日以降に生まれた者</t>
    <phoneticPr fontId="24"/>
  </si>
  <si>
    <t>昭和５８年４月１日以前に生まれた者</t>
    <phoneticPr fontId="24"/>
  </si>
  <si>
    <t>昭和４８年４月１日以前に生まれた者</t>
    <phoneticPr fontId="24"/>
  </si>
  <si>
    <t>昭和３８年４月１日以前に生まれた者</t>
    <phoneticPr fontId="24"/>
  </si>
  <si>
    <t>昭和３３年４月１日以前に生まれた者</t>
    <phoneticPr fontId="24"/>
  </si>
  <si>
    <t>昭和２８年４月１日以前に生まれた者</t>
    <phoneticPr fontId="24"/>
  </si>
  <si>
    <t>昭和２３年４月１日以前に生まれた者</t>
    <phoneticPr fontId="24"/>
  </si>
  <si>
    <t>昭和１８年４月１日以前に生まれた者</t>
    <phoneticPr fontId="24"/>
  </si>
  <si>
    <t>昭和１３年４月１日以前に生まれた者</t>
    <phoneticPr fontId="24"/>
  </si>
  <si>
    <t>昭和　８年４月１日以前に生まれた者</t>
    <phoneticPr fontId="24"/>
  </si>
  <si>
    <t>３７．５度を越えた選手は、体育館に入場できません。</t>
    <phoneticPr fontId="24"/>
  </si>
  <si>
    <t>※競技日程は、参加申込数などにより、変更することがあります。</t>
    <phoneticPr fontId="24"/>
  </si>
  <si>
    <t>※コロナ禍につき、練習会場はございません。何卒ご了承ください。</t>
    <rPh sb="4" eb="5">
      <t>カ</t>
    </rPh>
    <rPh sb="9" eb="13">
      <t>レンシュウカイジョウ</t>
    </rPh>
    <rPh sb="21" eb="23">
      <t>ナニトゾ</t>
    </rPh>
    <rPh sb="24" eb="26">
      <t>リョウショウ</t>
    </rPh>
    <phoneticPr fontId="24"/>
  </si>
  <si>
    <t>第１５回　関東ラージボール卓球大会　参加申込書  NO.1</t>
    <phoneticPr fontId="24"/>
  </si>
  <si>
    <t>・年令は、2023年4月1日現在で記入してください</t>
    <phoneticPr fontId="24"/>
  </si>
  <si>
    <t>第１５回　関東ラージボール卓球大会　参加申込書  NO.2</t>
    <phoneticPr fontId="24"/>
  </si>
  <si>
    <t>・年令は、2023年4月1日現在で記入してください</t>
    <phoneticPr fontId="24"/>
  </si>
  <si>
    <t xml:space="preserve"> 第15回　関東ラージボール卓球大会　送金内訳表</t>
    <phoneticPr fontId="24"/>
  </si>
  <si>
    <t xml:space="preserve">・体育館駐車場は有料です。 </t>
    <rPh sb="8" eb="10">
      <t>ユウリョウ</t>
    </rPh>
    <phoneticPr fontId="24"/>
  </si>
  <si>
    <t>共　催</t>
    <rPh sb="0" eb="1">
      <t>トモ</t>
    </rPh>
    <rPh sb="2" eb="3">
      <t>サイ</t>
    </rPh>
    <phoneticPr fontId="24"/>
  </si>
  <si>
    <t>関東卓球連盟／(一社)東京都卓球連盟</t>
    <phoneticPr fontId="24"/>
  </si>
  <si>
    <t>２０２２年　８月２９日（月）～３１日（水）</t>
    <rPh sb="12" eb="13">
      <t>ゲツ</t>
    </rPh>
    <rPh sb="19" eb="20">
      <t>スイ</t>
    </rPh>
    <phoneticPr fontId="24"/>
  </si>
  <si>
    <t>　　　　　　　　　※Ａ・Bの区分はありません</t>
    <phoneticPr fontId="24"/>
  </si>
  <si>
    <t>②各種目とも３・４名（組）程度の予選リーグの後、１位・２位の者（組）による上位トーナメントと、</t>
    <phoneticPr fontId="24"/>
  </si>
  <si>
    <t>また、参加数が７名（組）に満たない種目はリーグ戦のみとする。</t>
    <phoneticPr fontId="24"/>
  </si>
  <si>
    <t>　９：００</t>
    <phoneticPr fontId="24"/>
  </si>
  <si>
    <t>　９：００</t>
    <phoneticPr fontId="24"/>
  </si>
  <si>
    <t>　９：００～１０：００</t>
    <phoneticPr fontId="24"/>
  </si>
  <si>
    <t>イ）ポイントが １０：１０以降は、２ポイント差とする。</t>
    <phoneticPr fontId="24"/>
  </si>
  <si>
    <t>③ゼッケンは、２０２２年度（公財）日本卓球協会指定のものを使用すること。</t>
    <phoneticPr fontId="24"/>
  </si>
  <si>
    <t>①２０２２年度（公財）日本卓球協会選手登録者であること。</t>
    <phoneticPr fontId="24"/>
  </si>
  <si>
    <t>⑤年齢は、２０２３年４月１日までに当該年齢に達している者であること。（早見表参照）</t>
    <phoneticPr fontId="24"/>
  </si>
  <si>
    <t>・一般（４０歳未満）</t>
    <phoneticPr fontId="24"/>
  </si>
  <si>
    <t>・４０歳以上</t>
    <phoneticPr fontId="24"/>
  </si>
  <si>
    <t>　　但し、１種目の申込が８名（組）以下の時は２位まで、３名（組）以下の時は１位のみとする。</t>
    <phoneticPr fontId="24"/>
  </si>
  <si>
    <t>申込書 データ（Ｅｘｃｅｌ）のEメール提出にもご協力くださいますようお願い申し上げます。</t>
    <phoneticPr fontId="24"/>
  </si>
  <si>
    <t>①今回のシード権は２０１９年甲府大会を適用します。但し、ダブルスのパートナーが変わった</t>
    <rPh sb="1" eb="3">
      <t>コンカイ</t>
    </rPh>
    <rPh sb="7" eb="8">
      <t>ケン</t>
    </rPh>
    <rPh sb="13" eb="14">
      <t>ネン</t>
    </rPh>
    <rPh sb="14" eb="16">
      <t>コウフ</t>
    </rPh>
    <rPh sb="16" eb="18">
      <t>タイカイ</t>
    </rPh>
    <rPh sb="19" eb="21">
      <t>テキヨウ</t>
    </rPh>
    <rPh sb="25" eb="26">
      <t>タダ</t>
    </rPh>
    <rPh sb="39" eb="40">
      <t>カ</t>
    </rPh>
    <phoneticPr fontId="24"/>
  </si>
  <si>
    <t>大会終了後２週間以内に新型コロナウイルス感染症を発症した場合は、主催者に対して</t>
    <phoneticPr fontId="24"/>
  </si>
  <si>
    <t>〒182-0032　東京都調布市西町２９０－１１</t>
    <rPh sb="10" eb="16">
      <t>トウキョウトチョウフシ</t>
    </rPh>
    <rPh sb="16" eb="18">
      <t>ニシマチ</t>
    </rPh>
    <phoneticPr fontId="24"/>
  </si>
  <si>
    <t>後　援(予定)</t>
  </si>
  <si>
    <t>協　賛(予定）</t>
  </si>
  <si>
    <t>日本卓球(株)／(株)タマス／（株）VICTAS／(株)ジュウイック／ヨーラジャパン</t>
    <phoneticPr fontId="24"/>
  </si>
  <si>
    <t>京王線「飛田給」駅下車徒歩７分</t>
    <rPh sb="0" eb="3">
      <t>ケイオウセン</t>
    </rPh>
    <rPh sb="4" eb="7">
      <t>トビタキュウ</t>
    </rPh>
    <rPh sb="8" eb="9">
      <t>エキ</t>
    </rPh>
    <rPh sb="9" eb="11">
      <t>ゲシャ</t>
    </rPh>
    <rPh sb="11" eb="13">
      <t>トホ</t>
    </rPh>
    <rPh sb="14" eb="15">
      <t>フン</t>
    </rPh>
    <phoneticPr fontId="24"/>
  </si>
  <si>
    <t>ラージボール公認球（Ｎｉｔｔａｋｕ プラスチック球ラージ３スタークリーン）</t>
    <phoneticPr fontId="24"/>
  </si>
  <si>
    <t>　受付にて申請し、チェックシートの提出もお願いします。帯同者リボンをお渡ししますので、</t>
    <phoneticPr fontId="24"/>
  </si>
  <si>
    <t>調布市／(公財)東京都体育協会／調布市体育協会</t>
    <rPh sb="5" eb="7">
      <t>コウザイ</t>
    </rPh>
    <rPh sb="8" eb="15">
      <t>トウキョウトタイイクキョウカイ</t>
    </rPh>
    <rPh sb="16" eb="18">
      <t>チョウフ</t>
    </rPh>
    <rPh sb="18" eb="19">
      <t>シ</t>
    </rPh>
    <rPh sb="19" eb="21">
      <t>タイイク</t>
    </rPh>
    <rPh sb="21" eb="23">
      <t>キョウカイ</t>
    </rPh>
    <phoneticPr fontId="24"/>
  </si>
  <si>
    <t>⑤女子ダブルス１３０歳以上</t>
    <phoneticPr fontId="24"/>
  </si>
  <si>
    <t>２０２２年６月２日（水）～８日（水）必着のこと。</t>
    <rPh sb="10" eb="11">
      <t>スイ</t>
    </rPh>
    <rPh sb="16" eb="17">
      <t>スイ</t>
    </rPh>
    <phoneticPr fontId="24"/>
  </si>
  <si>
    <t>（実施の可否は、６月２日（水）までに各加盟団体へ連絡します。）</t>
    <rPh sb="13" eb="14">
      <t>スイ</t>
    </rPh>
    <phoneticPr fontId="24"/>
  </si>
  <si>
    <t>②参加申込書は、種目別に成績上位者から記入してください。</t>
    <phoneticPr fontId="24"/>
  </si>
  <si>
    <t>③２０１９年度入賞者は、備考欄に順位を記入してください。</t>
    <phoneticPr fontId="24"/>
  </si>
  <si>
    <t>④締切後における棄権者の参加料は返金できません。</t>
    <phoneticPr fontId="24"/>
  </si>
  <si>
    <t>⑤一旦申し込まれた選手の締切後の変更は原則として認めません。</t>
    <phoneticPr fontId="24"/>
  </si>
  <si>
    <t>⑥やむを得ない事情で棄権者が出た場合は、必ず申込先に連絡してください。</t>
    <phoneticPr fontId="24"/>
  </si>
  <si>
    <t>⑦持ち込みの折りたたみ椅子等の使用はご遠慮ください。</t>
    <phoneticPr fontId="24"/>
  </si>
  <si>
    <t>⑧競技中の怪我などについては可能な応急処置はしますが、各自の責任に帰することとします。</t>
    <phoneticPr fontId="24"/>
  </si>
  <si>
    <t>⑨大会当日、チェックシートにご記入の上各自ご持参ください。大会参加に際して提供される</t>
    <phoneticPr fontId="24"/>
  </si>
  <si>
    <t>⑩関東卓球連盟の申し合せ事項により、災害ほかで大会開催が不可能となった場合、参加料の</t>
    <phoneticPr fontId="24"/>
  </si>
  <si>
    <t>⑪この大会は「無観客」で開催いたします。選手以外、応援者等の入場はできません。</t>
    <rPh sb="3" eb="5">
      <t>タイカイ</t>
    </rPh>
    <rPh sb="7" eb="10">
      <t>ムカンキャク</t>
    </rPh>
    <rPh sb="12" eb="14">
      <t>カイサイ</t>
    </rPh>
    <rPh sb="20" eb="24">
      <t>センシュイガイ</t>
    </rPh>
    <rPh sb="25" eb="29">
      <t>オウエンシャトウ</t>
    </rPh>
    <rPh sb="30" eb="32">
      <t>ニュウジョウ</t>
    </rPh>
    <phoneticPr fontId="24"/>
  </si>
  <si>
    <t>⑫８０歳以上の選手の方で、希望があれば帯同者1名の入場を可能とします。その場合は当日</t>
    <phoneticPr fontId="24"/>
  </si>
  <si>
    <t>申込受付期間</t>
    <rPh sb="2" eb="6">
      <t>ウケツケキカン</t>
    </rPh>
    <phoneticPr fontId="24"/>
  </si>
  <si>
    <t>参加料入金期間</t>
    <rPh sb="0" eb="3">
      <t>サンカリョウ</t>
    </rPh>
    <rPh sb="3" eb="7">
      <t>ニュウキンキカン</t>
    </rPh>
    <phoneticPr fontId="24"/>
  </si>
  <si>
    <t>参加料は、入金期間内に、下記口座まで振込をお願いします。</t>
    <rPh sb="5" eb="7">
      <t>ニュウキン</t>
    </rPh>
    <rPh sb="7" eb="9">
      <t>キカン</t>
    </rPh>
    <rPh sb="9" eb="10">
      <t>ナイ</t>
    </rPh>
    <rPh sb="12" eb="16">
      <t>カキコウザ</t>
    </rPh>
    <phoneticPr fontId="24"/>
  </si>
  <si>
    <t>関東卓球連盟</t>
    <rPh sb="0" eb="2">
      <t>カントウ</t>
    </rPh>
    <rPh sb="2" eb="4">
      <t>タッキュウ</t>
    </rPh>
    <rPh sb="4" eb="6">
      <t>レンメイ</t>
    </rPh>
    <phoneticPr fontId="24"/>
  </si>
  <si>
    <t>審判はマスクを着用することとします。</t>
    <phoneticPr fontId="24"/>
  </si>
  <si>
    <t>ボールは、ニッタクラージ３スタークリーンを使用します。</t>
    <phoneticPr fontId="24"/>
  </si>
  <si>
    <r>
      <t>ゼッケンは</t>
    </r>
    <r>
      <rPr>
        <sz val="11"/>
        <color rgb="FFFF0000"/>
        <rFont val="ＭＳ Ｐ明朝"/>
        <family val="1"/>
        <charset val="128"/>
      </rPr>
      <t>２０２２年度</t>
    </r>
    <r>
      <rPr>
        <sz val="11"/>
        <color theme="1"/>
        <rFont val="ＭＳ Ｐ明朝"/>
        <family val="1"/>
        <charset val="128"/>
      </rPr>
      <t>（公財）日本卓球協会選手登録ゼッケンを着用してください。</t>
    </r>
    <phoneticPr fontId="24"/>
  </si>
  <si>
    <t>　　振込先　　　</t>
    <phoneticPr fontId="24"/>
  </si>
  <si>
    <t>令和４年４月吉日</t>
    <rPh sb="0" eb="2">
      <t>レイワ</t>
    </rPh>
    <rPh sb="3" eb="4">
      <t>ネン</t>
    </rPh>
    <rPh sb="5" eb="6">
      <t>ガツ</t>
    </rPh>
    <rPh sb="6" eb="7">
      <t>キチ</t>
    </rPh>
    <rPh sb="7" eb="8">
      <t>ヒ</t>
    </rPh>
    <phoneticPr fontId="24"/>
  </si>
  <si>
    <r>
      <t>ロ）サービスは、</t>
    </r>
    <r>
      <rPr>
        <sz val="10"/>
        <color theme="1"/>
        <rFont val="UD デジタル 教科書体 N-B"/>
        <family val="1"/>
        <charset val="128"/>
      </rPr>
      <t>２～３秒静止し、１６ｃｍ以上ほぼ垂直に投げ上げ、落下する途中</t>
    </r>
    <r>
      <rPr>
        <sz val="10"/>
        <color theme="1"/>
        <rFont val="ＭＳ Ｐ明朝"/>
        <family val="1"/>
        <charset val="128"/>
      </rPr>
      <t>を</t>
    </r>
    <phoneticPr fontId="24"/>
  </si>
  <si>
    <t>茨城県卓球連盟の締切りは、５月２０日（金）必着。</t>
    <rPh sb="0" eb="7">
      <t>イバラキ</t>
    </rPh>
    <rPh sb="8" eb="10">
      <t>シメキ</t>
    </rPh>
    <rPh sb="14" eb="15">
      <t>ガツ</t>
    </rPh>
    <rPh sb="17" eb="18">
      <t>ニチ</t>
    </rPh>
    <rPh sb="19" eb="20">
      <t>キン</t>
    </rPh>
    <rPh sb="21" eb="23">
      <t>ヒッチャク</t>
    </rPh>
    <phoneticPr fontId="24"/>
  </si>
  <si>
    <t>２０２２年６月２４日（金）～３０日（木）必着。</t>
    <rPh sb="11" eb="12">
      <t>キン</t>
    </rPh>
    <rPh sb="18" eb="19">
      <t>モク</t>
    </rPh>
    <phoneticPr fontId="24"/>
  </si>
  <si>
    <t>茨城県卓球連盟は６月１０日（金）迄に入金願います。</t>
    <rPh sb="0" eb="7">
      <t>イバラキ</t>
    </rPh>
    <rPh sb="9" eb="10">
      <t>ガツ</t>
    </rPh>
    <rPh sb="12" eb="13">
      <t>ニチ</t>
    </rPh>
    <rPh sb="14" eb="15">
      <t>キン</t>
    </rPh>
    <rPh sb="16" eb="17">
      <t>マデ</t>
    </rPh>
    <rPh sb="18" eb="20">
      <t>ニュウキン</t>
    </rPh>
    <rPh sb="20" eb="21">
      <t>ネガ</t>
    </rPh>
    <phoneticPr fontId="24"/>
  </si>
  <si>
    <t>茨城県卓球連盟の大会全般問合せ先</t>
    <rPh sb="0" eb="7">
      <t>イバラキ</t>
    </rPh>
    <phoneticPr fontId="24"/>
  </si>
  <si>
    <t>　（一社）茨城県卓球連盟ラージボール部</t>
    <rPh sb="2" eb="3">
      <t>イチ</t>
    </rPh>
    <rPh sb="3" eb="4">
      <t>シャ</t>
    </rPh>
    <rPh sb="5" eb="12">
      <t>イバラキ</t>
    </rPh>
    <rPh sb="18" eb="19">
      <t>ブ</t>
    </rPh>
    <phoneticPr fontId="24"/>
  </si>
  <si>
    <t>村山正毅　　携帯：０９０－６５０１－６０３０</t>
    <rPh sb="0" eb="4">
      <t>ムラヤマ</t>
    </rPh>
    <rPh sb="6" eb="8">
      <t>ケイタイ</t>
    </rPh>
    <phoneticPr fontId="24"/>
  </si>
  <si>
    <t>茨城県卓球連盟の申込先</t>
    <rPh sb="0" eb="7">
      <t>イバラキ</t>
    </rPh>
    <rPh sb="8" eb="11">
      <t>モウシコミサキ</t>
    </rPh>
    <phoneticPr fontId="24"/>
  </si>
  <si>
    <t>〒３０２－００２２</t>
    <phoneticPr fontId="24"/>
  </si>
  <si>
    <t>茨城県取手市本郷2－6－22</t>
    <rPh sb="0" eb="8">
      <t>302-0022</t>
    </rPh>
    <phoneticPr fontId="24"/>
  </si>
  <si>
    <t>村山正毅</t>
    <rPh sb="0" eb="4">
      <t>ムラヤマ</t>
    </rPh>
    <phoneticPr fontId="24"/>
  </si>
  <si>
    <t>申込締切　：　２０２２年５月２０日（金）【必着】　　　　　　　　　　　　　　　</t>
    <rPh sb="18" eb="19">
      <t>キン</t>
    </rPh>
    <rPh sb="21" eb="23">
      <t>ヒッチャク</t>
    </rPh>
    <phoneticPr fontId="24"/>
  </si>
  <si>
    <t>　　　（一社）茨城県卓球連盟　御中　　　　　　　　　　　　　　　　　　　　　　　　　　　　　</t>
    <rPh sb="4" eb="6">
      <t>イッシャ</t>
    </rPh>
    <rPh sb="7" eb="14">
      <t>イバラキ</t>
    </rPh>
    <phoneticPr fontId="24"/>
  </si>
  <si>
    <t>(一社)茨城県卓球連盟　御中</t>
    <rPh sb="1" eb="3">
      <t>イッシャ</t>
    </rPh>
    <rPh sb="4" eb="11">
      <t>イバラキ</t>
    </rPh>
    <phoneticPr fontId="24"/>
  </si>
  <si>
    <t>クラブ名</t>
    <rPh sb="3" eb="4">
      <t>メイ</t>
    </rPh>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</si>
</sst>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x14ac:knownFonts="1">
    <font>
      <sz val="11"/>
      <color theme="1"/>
      <name val="ＭＳ Ｐゴシック"/>
      <charset val="128"/>
      <scheme val="minor"/>
    </font>
    <font>
      <sz val="10"/>
      <color theme="1"/>
      <name val="ＭＳ Ｐゴシック"/>
      <family val="3"/>
      <charset val="128"/>
      <scheme val="minor"/>
    </font>
    <font>
      <sz val="12"/>
      <color theme="1"/>
      <name val="ＭＳ Ｐゴシック"/>
      <family val="3"/>
      <charset val="128"/>
      <scheme val="minor"/>
    </font>
    <font>
      <sz val="16"/>
      <color theme="1"/>
      <name val="ＭＳ Ｐゴシック"/>
      <family val="3"/>
      <charset val="128"/>
      <scheme val="minor"/>
    </font>
    <font>
      <sz val="14"/>
      <color theme="1"/>
      <name val="ＭＳ Ｐゴシック"/>
      <family val="3"/>
      <charset val="128"/>
      <scheme val="minor"/>
    </font>
    <font>
      <sz val="9"/>
      <color theme="1"/>
      <name val="ＭＳ Ｐゴシック"/>
      <family val="3"/>
      <charset val="128"/>
      <scheme val="minor"/>
    </font>
    <font>
      <sz val="11"/>
      <color theme="1"/>
      <name val="ＭＳ Ｐ明朝"/>
      <family val="1"/>
      <charset val="128"/>
    </font>
    <font>
      <sz val="18"/>
      <color theme="1"/>
      <name val="ＭＳ Ｐゴシック"/>
      <family val="3"/>
      <charset val="128"/>
    </font>
    <font>
      <sz val="11"/>
      <name val="ＭＳ Ｐ明朝"/>
      <family val="1"/>
      <charset val="128"/>
    </font>
    <font>
      <b/>
      <sz val="11"/>
      <color theme="1"/>
      <name val="ＭＳ Ｐ明朝"/>
      <family val="1"/>
      <charset val="128"/>
    </font>
    <font>
      <sz val="10"/>
      <name val="ＭＳ Ｐ明朝"/>
      <family val="1"/>
      <charset val="128"/>
    </font>
    <font>
      <u/>
      <sz val="14"/>
      <name val="ＭＳ Ｐ明朝"/>
      <family val="1"/>
      <charset val="128"/>
    </font>
    <font>
      <b/>
      <sz val="12"/>
      <name val="ＭＳ Ｐ明朝"/>
      <family val="1"/>
      <charset val="128"/>
    </font>
    <font>
      <b/>
      <sz val="10"/>
      <name val="ＭＳ Ｐ明朝"/>
      <family val="1"/>
      <charset val="128"/>
    </font>
    <font>
      <sz val="28"/>
      <name val="ＭＳ Ｐ明朝"/>
      <family val="1"/>
      <charset val="128"/>
    </font>
    <font>
      <sz val="11"/>
      <color rgb="FFFF0000"/>
      <name val="ＭＳ Ｐ明朝"/>
      <family val="1"/>
      <charset val="128"/>
    </font>
    <font>
      <sz val="10"/>
      <color rgb="FFFF0000"/>
      <name val="ＭＳ Ｐ明朝"/>
      <family val="1"/>
      <charset val="128"/>
    </font>
    <font>
      <sz val="10"/>
      <color theme="1"/>
      <name val="ＭＳ Ｐ明朝"/>
      <family val="1"/>
      <charset val="128"/>
    </font>
    <font>
      <sz val="12"/>
      <name val="ＭＳ Ｐ明朝"/>
      <family val="1"/>
      <charset val="128"/>
    </font>
    <font>
      <strike/>
      <sz val="11"/>
      <name val="ＭＳ Ｐ明朝"/>
      <family val="1"/>
      <charset val="128"/>
    </font>
    <font>
      <sz val="10"/>
      <color theme="0" tint="-0.249977111117893"/>
      <name val="ＭＳ Ｐ明朝"/>
      <family val="1"/>
      <charset val="128"/>
    </font>
    <font>
      <sz val="11"/>
      <color theme="0" tint="-0.249977111117893"/>
      <name val="ＭＳ Ｐ明朝"/>
      <family val="1"/>
      <charset val="128"/>
    </font>
    <font>
      <u/>
      <sz val="11"/>
      <name val="ＭＳ Ｐ明朝"/>
      <family val="1"/>
      <charset val="128"/>
    </font>
    <font>
      <sz val="11"/>
      <color theme="1"/>
      <name val="ＭＳ Ｐゴシック"/>
      <family val="3"/>
      <charset val="128"/>
      <scheme val="minor"/>
    </font>
    <font>
      <sz val="6"/>
      <name val="ＭＳ Ｐゴシック"/>
      <family val="3"/>
      <charset val="128"/>
      <scheme val="minor"/>
    </font>
    <font>
      <strike/>
      <sz val="11"/>
      <color rgb="FFFF0000"/>
      <name val="ＭＳ Ｐ明朝"/>
      <family val="1"/>
      <charset val="128"/>
    </font>
    <font>
      <sz val="10"/>
      <color rgb="FFFF0000"/>
      <name val="ＭＳ Ｐゴシック"/>
      <family val="3"/>
      <charset val="128"/>
    </font>
    <font>
      <sz val="12"/>
      <color rgb="FFFF0000"/>
      <name val="ＭＳ Ｐ明朝"/>
      <family val="1"/>
      <charset val="128"/>
    </font>
    <font>
      <sz val="11"/>
      <color theme="1"/>
      <name val="ＭＳ ゴシック"/>
      <family val="3"/>
      <charset val="128"/>
    </font>
    <font>
      <sz val="9"/>
      <color indexed="81"/>
      <name val="ＭＳ Ｐゴシック"/>
      <family val="3"/>
      <charset val="128"/>
    </font>
    <font>
      <b/>
      <sz val="9"/>
      <color indexed="81"/>
      <name val="ＭＳ Ｐゴシック"/>
      <family val="3"/>
      <charset val="128"/>
    </font>
    <font>
      <sz val="10"/>
      <name val="ＭＳ 明朝"/>
      <family val="1"/>
      <charset val="128"/>
    </font>
    <font>
      <strike/>
      <sz val="10"/>
      <color theme="1"/>
      <name val="ＭＳ Ｐ明朝"/>
      <family val="1"/>
      <charset val="128"/>
    </font>
    <font>
      <sz val="10"/>
      <color theme="1"/>
      <name val="ＭＳ Ｐゴシック"/>
      <family val="3"/>
      <charset val="128"/>
    </font>
    <font>
      <sz val="8"/>
      <color theme="1"/>
      <name val="ＭＳ Ｐ明朝"/>
      <family val="1"/>
      <charset val="128"/>
    </font>
    <font>
      <sz val="12"/>
      <color theme="1"/>
      <name val="ＭＳ Ｐ明朝"/>
      <family val="1"/>
      <charset val="128"/>
    </font>
    <font>
      <strike/>
      <sz val="11"/>
      <color theme="1"/>
      <name val="ＭＳ Ｐ明朝"/>
      <family val="1"/>
      <charset val="128"/>
    </font>
    <font>
      <sz val="10.5"/>
      <color theme="1"/>
      <name val="ＭＳ Ｐ明朝"/>
      <family val="1"/>
      <charset val="128"/>
    </font>
    <font>
      <sz val="10"/>
      <color theme="1"/>
      <name val="UD デジタル 教科書体 N-B"/>
      <family val="1"/>
      <charset val="128"/>
    </font>
    <font>
      <sz val="10"/>
      <name val="UD デジタル 教科書体 N-B"/>
      <family val="1"/>
      <charset val="128"/>
    </font>
    <font>
      <sz val="10"/>
      <color theme="0" tint="-0.249977111117893"/>
      <name val="UD デジタル 教科書体 N-B"/>
      <family val="1"/>
      <charset val="128"/>
    </font>
    <font>
      <sz val="11"/>
      <color theme="0" tint="-0.249977111117893"/>
      <name val="UD デジタル 教科書体 N-B"/>
      <family val="1"/>
      <charset val="128"/>
    </font>
    <font>
      <strike/>
      <sz val="10"/>
      <color theme="1"/>
      <name val="UD デジタル 教科書体 N-B"/>
      <family val="1"/>
      <charset val="128"/>
    </font>
    <font>
      <sz val="11"/>
      <color theme="1"/>
      <name val="UD デジタル 教科書体 N-B"/>
      <family val="1"/>
      <charset val="128"/>
    </font>
  </fonts>
  <fills count="5">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theme="9" tint="0.79998168889431442"/>
        <bgColor indexed="64"/>
      </patternFill>
    </fill>
  </fills>
  <borders count="81">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medium">
        <color auto="1"/>
      </bottom>
      <diagonal/>
    </border>
    <border>
      <left style="thin">
        <color auto="1"/>
      </left>
      <right style="thin">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medium">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hair">
        <color auto="1"/>
      </bottom>
      <diagonal/>
    </border>
    <border>
      <left/>
      <right style="medium">
        <color auto="1"/>
      </right>
      <top style="medium">
        <color auto="1"/>
      </top>
      <bottom style="hair">
        <color auto="1"/>
      </bottom>
      <diagonal/>
    </border>
    <border>
      <left style="thin">
        <color auto="1"/>
      </left>
      <right/>
      <top style="hair">
        <color auto="1"/>
      </top>
      <bottom style="thin">
        <color auto="1"/>
      </bottom>
      <diagonal/>
    </border>
    <border>
      <left/>
      <right style="medium">
        <color auto="1"/>
      </right>
      <top style="hair">
        <color auto="1"/>
      </top>
      <bottom style="thin">
        <color auto="1"/>
      </bottom>
      <diagonal/>
    </border>
    <border>
      <left style="thin">
        <color auto="1"/>
      </left>
      <right/>
      <top style="thin">
        <color auto="1"/>
      </top>
      <bottom style="hair">
        <color auto="1"/>
      </bottom>
      <diagonal/>
    </border>
    <border>
      <left/>
      <right style="medium">
        <color auto="1"/>
      </right>
      <top style="thin">
        <color auto="1"/>
      </top>
      <bottom style="hair">
        <color auto="1"/>
      </bottom>
      <diagonal/>
    </border>
    <border>
      <left style="thin">
        <color auto="1"/>
      </left>
      <right/>
      <top style="hair">
        <color auto="1"/>
      </top>
      <bottom style="medium">
        <color auto="1"/>
      </bottom>
      <diagonal/>
    </border>
    <border>
      <left/>
      <right style="medium">
        <color auto="1"/>
      </right>
      <top style="hair">
        <color auto="1"/>
      </top>
      <bottom style="medium">
        <color auto="1"/>
      </bottom>
      <diagonal/>
    </border>
    <border>
      <left style="medium">
        <color auto="1"/>
      </left>
      <right/>
      <top style="medium">
        <color auto="1"/>
      </top>
      <bottom/>
      <diagonal/>
    </border>
    <border>
      <left/>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thin">
        <color auto="1"/>
      </left>
      <right/>
      <top style="medium">
        <color auto="1"/>
      </top>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right style="medium">
        <color auto="1"/>
      </right>
      <top/>
      <bottom style="medium">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medium">
        <color auto="1"/>
      </bottom>
      <diagonal/>
    </border>
    <border>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right/>
      <top style="medium">
        <color auto="1"/>
      </top>
      <bottom style="hair">
        <color auto="1"/>
      </bottom>
      <diagonal/>
    </border>
    <border>
      <left/>
      <right style="thin">
        <color auto="1"/>
      </right>
      <top style="medium">
        <color auto="1"/>
      </top>
      <bottom style="hair">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top style="hair">
        <color auto="1"/>
      </top>
      <bottom style="medium">
        <color auto="1"/>
      </bottom>
      <diagonal/>
    </border>
    <border>
      <left/>
      <right style="thin">
        <color auto="1"/>
      </right>
      <top style="hair">
        <color auto="1"/>
      </top>
      <bottom style="medium">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style="hair">
        <color auto="1"/>
      </left>
      <right/>
      <top style="medium">
        <color auto="1"/>
      </top>
      <bottom style="medium">
        <color auto="1"/>
      </bottom>
      <diagonal/>
    </border>
    <border>
      <left style="hair">
        <color auto="1"/>
      </left>
      <right/>
      <top style="medium">
        <color auto="1"/>
      </top>
      <bottom style="hair">
        <color auto="1"/>
      </bottom>
      <diagonal/>
    </border>
    <border>
      <left style="hair">
        <color auto="1"/>
      </left>
      <right/>
      <top style="hair">
        <color auto="1"/>
      </top>
      <bottom style="thin">
        <color auto="1"/>
      </bottom>
      <diagonal/>
    </border>
    <border>
      <left style="hair">
        <color auto="1"/>
      </left>
      <right/>
      <top style="thin">
        <color auto="1"/>
      </top>
      <bottom style="hair">
        <color auto="1"/>
      </bottom>
      <diagonal/>
    </border>
    <border>
      <left style="hair">
        <color auto="1"/>
      </left>
      <right/>
      <top style="hair">
        <color auto="1"/>
      </top>
      <bottom style="medium">
        <color auto="1"/>
      </bottom>
      <diagonal/>
    </border>
    <border>
      <left style="hair">
        <color auto="1"/>
      </left>
      <right/>
      <top style="medium">
        <color auto="1"/>
      </top>
      <bottom style="thin">
        <color auto="1"/>
      </bottom>
      <diagonal/>
    </border>
    <border>
      <left style="hair">
        <color auto="1"/>
      </left>
      <right/>
      <top style="thin">
        <color auto="1"/>
      </top>
      <bottom style="thin">
        <color auto="1"/>
      </bottom>
      <diagonal/>
    </border>
    <border>
      <left style="hair">
        <color auto="1"/>
      </left>
      <right/>
      <top style="thin">
        <color auto="1"/>
      </top>
      <bottom style="medium">
        <color auto="1"/>
      </bottom>
      <diagonal/>
    </border>
  </borders>
  <cellStyleXfs count="2">
    <xf numFmtId="0" fontId="0" fillId="0" borderId="0">
      <alignment vertical="center"/>
    </xf>
    <xf numFmtId="0" fontId="23" fillId="0" borderId="0">
      <alignment vertical="center"/>
    </xf>
  </cellStyleXfs>
  <cellXfs count="377">
    <xf numFmtId="0" fontId="0" fillId="0" borderId="0" xfId="0">
      <alignment vertical="center"/>
    </xf>
    <xf numFmtId="0" fontId="1" fillId="0" borderId="0" xfId="0" applyFont="1">
      <alignment vertical="center"/>
    </xf>
    <xf numFmtId="0" fontId="0" fillId="0" borderId="0" xfId="0" applyAlignment="1">
      <alignment horizontal="center" vertical="center"/>
    </xf>
    <xf numFmtId="0" fontId="0" fillId="0" borderId="1" xfId="0" applyBorder="1">
      <alignment vertical="center"/>
    </xf>
    <xf numFmtId="0" fontId="0" fillId="0" borderId="2" xfId="0" applyBorder="1">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lignment vertical="center"/>
    </xf>
    <xf numFmtId="0" fontId="0" fillId="0" borderId="4" xfId="0" applyFont="1" applyFill="1" applyBorder="1" applyAlignment="1">
      <alignment horizontal="right" vertical="center"/>
    </xf>
    <xf numFmtId="0" fontId="0" fillId="0" borderId="0" xfId="0" applyBorder="1">
      <alignment vertical="center"/>
    </xf>
    <xf numFmtId="0" fontId="0" fillId="0" borderId="4" xfId="0" applyBorder="1" applyAlignment="1">
      <alignment horizontal="center" vertical="center"/>
    </xf>
    <xf numFmtId="0" fontId="0" fillId="0" borderId="6" xfId="0" applyBorder="1" applyAlignment="1">
      <alignment horizontal="center" vertical="center"/>
    </xf>
    <xf numFmtId="0" fontId="0" fillId="0" borderId="0" xfId="0" applyAlignment="1">
      <alignment horizontal="center" vertical="center" wrapText="1"/>
    </xf>
    <xf numFmtId="0" fontId="0" fillId="0" borderId="0" xfId="0" applyAlignment="1">
      <alignment vertical="center"/>
    </xf>
    <xf numFmtId="0" fontId="4" fillId="0" borderId="0" xfId="0" applyFo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NumberFormat="1" applyBorder="1">
      <alignment vertical="center"/>
    </xf>
    <xf numFmtId="0" fontId="0" fillId="0" borderId="17" xfId="0" applyNumberFormat="1" applyBorder="1">
      <alignment vertical="center"/>
    </xf>
    <xf numFmtId="0" fontId="0" fillId="0" borderId="18" xfId="0" applyNumberFormat="1" applyBorder="1">
      <alignment vertical="center"/>
    </xf>
    <xf numFmtId="0" fontId="0" fillId="0" borderId="19" xfId="0" applyNumberFormat="1" applyBorder="1">
      <alignment vertical="center"/>
    </xf>
    <xf numFmtId="0" fontId="0" fillId="0" borderId="31" xfId="0" applyBorder="1" applyAlignment="1">
      <alignment horizontal="center" vertical="center"/>
    </xf>
    <xf numFmtId="0" fontId="0" fillId="0" borderId="32" xfId="0" applyFont="1" applyFill="1" applyBorder="1" applyAlignment="1">
      <alignment horizontal="center" vertical="center"/>
    </xf>
    <xf numFmtId="0" fontId="0" fillId="0" borderId="32" xfId="0" applyBorder="1" applyAlignment="1">
      <alignment horizontal="center" vertical="center"/>
    </xf>
    <xf numFmtId="0" fontId="0" fillId="0" borderId="2" xfId="0" applyFont="1" applyFill="1" applyBorder="1" applyAlignment="1">
      <alignment horizontal="center" vertical="center"/>
    </xf>
    <xf numFmtId="0" fontId="0" fillId="0" borderId="33" xfId="0" applyBorder="1" applyAlignment="1">
      <alignment horizontal="center" vertical="center"/>
    </xf>
    <xf numFmtId="0" fontId="0" fillId="0" borderId="34" xfId="0" applyFont="1" applyFill="1" applyBorder="1" applyAlignment="1">
      <alignment horizontal="center" vertical="center"/>
    </xf>
    <xf numFmtId="0" fontId="0" fillId="0" borderId="34" xfId="0" applyBorder="1" applyAlignment="1">
      <alignment horizontal="center" vertical="center"/>
    </xf>
    <xf numFmtId="0" fontId="0" fillId="0" borderId="36" xfId="0" applyBorder="1" applyAlignment="1">
      <alignment horizontal="center" vertical="center"/>
    </xf>
    <xf numFmtId="0" fontId="0" fillId="0" borderId="3" xfId="0" applyBorder="1" applyAlignment="1">
      <alignment horizontal="center" vertical="center"/>
    </xf>
    <xf numFmtId="0" fontId="0" fillId="0" borderId="37" xfId="0" applyBorder="1" applyAlignment="1">
      <alignment horizontal="center" vertical="center"/>
    </xf>
    <xf numFmtId="0" fontId="0" fillId="0" borderId="0" xfId="0" applyNumberFormat="1">
      <alignment vertical="center"/>
    </xf>
    <xf numFmtId="0" fontId="23" fillId="0" borderId="0" xfId="1">
      <alignment vertical="center"/>
    </xf>
    <xf numFmtId="0" fontId="6" fillId="0" borderId="0" xfId="1" applyFont="1">
      <alignment vertical="center"/>
    </xf>
    <xf numFmtId="0" fontId="8" fillId="0" borderId="0" xfId="1" applyFont="1">
      <alignment vertical="center"/>
    </xf>
    <xf numFmtId="0" fontId="9" fillId="0" borderId="0" xfId="1" applyFont="1">
      <alignment vertical="center"/>
    </xf>
    <xf numFmtId="0" fontId="6" fillId="0" borderId="0" xfId="1" applyFont="1" applyAlignment="1">
      <alignment horizontal="right" vertical="center"/>
    </xf>
    <xf numFmtId="0" fontId="0" fillId="0" borderId="0" xfId="0" applyFont="1" applyFill="1" applyAlignment="1">
      <alignment vertical="center"/>
    </xf>
    <xf numFmtId="0" fontId="8" fillId="0" borderId="0" xfId="0" applyFont="1" applyBorder="1">
      <alignment vertical="center"/>
    </xf>
    <xf numFmtId="0" fontId="8" fillId="0" borderId="0" xfId="0" applyFont="1" applyAlignment="1">
      <alignment vertical="center"/>
    </xf>
    <xf numFmtId="0" fontId="8" fillId="0" borderId="0" xfId="0" applyFont="1">
      <alignment vertical="center"/>
    </xf>
    <xf numFmtId="0" fontId="10" fillId="0" borderId="0" xfId="0" applyFont="1">
      <alignment vertical="center"/>
    </xf>
    <xf numFmtId="0" fontId="10" fillId="0" borderId="0" xfId="0" applyFont="1" applyAlignment="1">
      <alignment horizontal="center" vertical="center"/>
    </xf>
    <xf numFmtId="0" fontId="8" fillId="0" borderId="0" xfId="0" applyFont="1" applyAlignment="1">
      <alignment horizontal="center" vertical="center"/>
    </xf>
    <xf numFmtId="0" fontId="10" fillId="0" borderId="0" xfId="0" applyFont="1" applyBorder="1">
      <alignment vertical="center"/>
    </xf>
    <xf numFmtId="0" fontId="12" fillId="0" borderId="0" xfId="0" applyFont="1" applyAlignment="1">
      <alignment horizontal="center" vertical="center"/>
    </xf>
    <xf numFmtId="0" fontId="12" fillId="0" borderId="0" xfId="0" applyFont="1">
      <alignment vertical="center"/>
    </xf>
    <xf numFmtId="0" fontId="13" fillId="0" borderId="0" xfId="0" applyFont="1">
      <alignment vertical="center"/>
    </xf>
    <xf numFmtId="0" fontId="10" fillId="0" borderId="0" xfId="0" applyFont="1" applyAlignment="1">
      <alignment horizontal="right" vertical="center"/>
    </xf>
    <xf numFmtId="0" fontId="8" fillId="0" borderId="0" xfId="0" applyFont="1" applyAlignment="1">
      <alignment horizontal="right" vertical="center"/>
    </xf>
    <xf numFmtId="0" fontId="8" fillId="0" borderId="0" xfId="0" applyFont="1" applyBorder="1" applyAlignment="1">
      <alignment horizontal="right" vertical="center"/>
    </xf>
    <xf numFmtId="0" fontId="12" fillId="0" borderId="0" xfId="0" applyFont="1" applyAlignment="1">
      <alignment vertical="center"/>
    </xf>
    <xf numFmtId="0" fontId="10" fillId="0" borderId="0" xfId="0" applyFont="1" applyFill="1" applyAlignment="1">
      <alignment horizontal="right" vertical="center"/>
    </xf>
    <xf numFmtId="0" fontId="10" fillId="0" borderId="0" xfId="0" applyFont="1" applyFill="1" applyAlignment="1">
      <alignment vertical="center"/>
    </xf>
    <xf numFmtId="0" fontId="8" fillId="0" borderId="0" xfId="0" applyFont="1" applyFill="1" applyAlignment="1">
      <alignment horizontal="right" vertical="center"/>
    </xf>
    <xf numFmtId="0" fontId="8" fillId="0" borderId="0" xfId="0" applyFont="1" applyFill="1" applyBorder="1" applyAlignment="1">
      <alignment horizontal="right" vertical="center"/>
    </xf>
    <xf numFmtId="0" fontId="10" fillId="0" borderId="0" xfId="0" applyFont="1" applyFill="1" applyBorder="1" applyAlignment="1">
      <alignment vertical="center"/>
    </xf>
    <xf numFmtId="0" fontId="8" fillId="0" borderId="0" xfId="0" applyFont="1" applyFill="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14" fillId="0" borderId="0" xfId="0" applyFont="1" applyBorder="1" applyAlignment="1">
      <alignment vertical="center"/>
    </xf>
    <xf numFmtId="0" fontId="10" fillId="0" borderId="0" xfId="0" applyFont="1" applyFill="1" applyAlignment="1">
      <alignment horizontal="center" vertical="center"/>
    </xf>
    <xf numFmtId="0" fontId="10" fillId="0" borderId="0" xfId="0" applyFont="1" applyAlignment="1">
      <alignment vertical="center"/>
    </xf>
    <xf numFmtId="0" fontId="10" fillId="0" borderId="0" xfId="0" applyFont="1" applyBorder="1" applyAlignment="1">
      <alignment vertical="center"/>
    </xf>
    <xf numFmtId="0" fontId="10" fillId="0" borderId="41" xfId="0" applyFont="1" applyBorder="1" applyAlignment="1">
      <alignment vertical="center"/>
    </xf>
    <xf numFmtId="0" fontId="10" fillId="0" borderId="43" xfId="0" applyFont="1" applyBorder="1" applyAlignment="1">
      <alignment vertical="center"/>
    </xf>
    <xf numFmtId="0" fontId="10" fillId="0" borderId="43" xfId="0" applyFont="1" applyBorder="1">
      <alignment vertical="center"/>
    </xf>
    <xf numFmtId="0" fontId="15" fillId="0" borderId="44" xfId="0" applyFont="1" applyBorder="1">
      <alignment vertical="center"/>
    </xf>
    <xf numFmtId="0" fontId="10" fillId="0" borderId="45" xfId="0" applyFont="1" applyBorder="1" applyAlignment="1">
      <alignment vertical="center"/>
    </xf>
    <xf numFmtId="0" fontId="15" fillId="0" borderId="45" xfId="0" applyFont="1" applyBorder="1">
      <alignment vertical="center"/>
    </xf>
    <xf numFmtId="0" fontId="10" fillId="0" borderId="44" xfId="0" applyFont="1" applyBorder="1" applyAlignment="1">
      <alignment vertical="center"/>
    </xf>
    <xf numFmtId="0" fontId="16" fillId="0" borderId="44" xfId="0" applyFont="1" applyBorder="1" applyAlignment="1">
      <alignment vertical="center"/>
    </xf>
    <xf numFmtId="0" fontId="16" fillId="0" borderId="45" xfId="0" applyFont="1" applyBorder="1" applyAlignment="1">
      <alignment vertical="center"/>
    </xf>
    <xf numFmtId="0" fontId="17" fillId="0" borderId="0" xfId="0" applyFont="1">
      <alignment vertical="center"/>
    </xf>
    <xf numFmtId="0" fontId="10" fillId="0" borderId="41" xfId="0" applyFont="1" applyBorder="1">
      <alignment vertical="center"/>
    </xf>
    <xf numFmtId="0" fontId="10" fillId="0" borderId="42" xfId="0" applyFont="1" applyBorder="1" applyAlignment="1">
      <alignment vertical="center"/>
    </xf>
    <xf numFmtId="0" fontId="10" fillId="0" borderId="44" xfId="0" applyFont="1" applyBorder="1">
      <alignment vertical="center"/>
    </xf>
    <xf numFmtId="0" fontId="10" fillId="0" borderId="42" xfId="0" applyFont="1" applyBorder="1" applyAlignment="1">
      <alignment horizontal="center" vertical="center"/>
    </xf>
    <xf numFmtId="0" fontId="10" fillId="0" borderId="46" xfId="0" applyFont="1" applyBorder="1" applyAlignment="1">
      <alignment horizontal="center" vertical="center"/>
    </xf>
    <xf numFmtId="49" fontId="10" fillId="0" borderId="42" xfId="0" applyNumberFormat="1" applyFont="1" applyBorder="1" applyAlignment="1">
      <alignment horizontal="left" vertical="center"/>
    </xf>
    <xf numFmtId="0" fontId="10" fillId="0" borderId="0" xfId="0" applyFont="1" applyBorder="1" applyAlignment="1">
      <alignment horizontal="center" vertical="center"/>
    </xf>
    <xf numFmtId="0" fontId="10" fillId="0" borderId="47" xfId="0" applyFont="1" applyBorder="1" applyAlignment="1">
      <alignment horizontal="center" vertical="center"/>
    </xf>
    <xf numFmtId="49" fontId="10" fillId="0" borderId="43" xfId="0" applyNumberFormat="1" applyFont="1" applyBorder="1" applyAlignment="1">
      <alignment horizontal="left" vertical="center"/>
    </xf>
    <xf numFmtId="49" fontId="10" fillId="0" borderId="0" xfId="0" applyNumberFormat="1" applyFont="1" applyBorder="1" applyAlignment="1">
      <alignment horizontal="left" vertical="center"/>
    </xf>
    <xf numFmtId="0" fontId="10" fillId="0" borderId="45" xfId="0" applyFont="1" applyBorder="1" applyAlignment="1">
      <alignment horizontal="center" vertical="center"/>
    </xf>
    <xf numFmtId="0" fontId="10" fillId="0" borderId="48" xfId="0" applyFont="1" applyBorder="1" applyAlignment="1">
      <alignment horizontal="center" vertical="center"/>
    </xf>
    <xf numFmtId="49" fontId="10" fillId="0" borderId="44" xfId="0" applyNumberFormat="1" applyFont="1" applyBorder="1" applyAlignment="1">
      <alignment horizontal="left" vertical="center"/>
    </xf>
    <xf numFmtId="49" fontId="10" fillId="0" borderId="45" xfId="0" applyNumberFormat="1" applyFont="1" applyBorder="1" applyAlignment="1">
      <alignment horizontal="left" vertical="center"/>
    </xf>
    <xf numFmtId="0" fontId="10" fillId="0" borderId="42" xfId="0" applyFont="1" applyBorder="1">
      <alignment vertical="center"/>
    </xf>
    <xf numFmtId="0" fontId="10" fillId="0" borderId="45" xfId="0" applyFont="1" applyBorder="1">
      <alignment vertical="center"/>
    </xf>
    <xf numFmtId="0" fontId="8" fillId="0" borderId="0" xfId="0" applyFont="1" applyFill="1" applyBorder="1">
      <alignment vertical="center"/>
    </xf>
    <xf numFmtId="0" fontId="19" fillId="0" borderId="45" xfId="0" applyFont="1" applyFill="1" applyBorder="1">
      <alignment vertical="center"/>
    </xf>
    <xf numFmtId="0" fontId="8" fillId="0" borderId="45" xfId="0" applyFont="1" applyFill="1" applyBorder="1">
      <alignment vertical="center"/>
    </xf>
    <xf numFmtId="49" fontId="10" fillId="0" borderId="42" xfId="0" applyNumberFormat="1" applyFont="1" applyBorder="1" applyAlignment="1">
      <alignment vertical="center"/>
    </xf>
    <xf numFmtId="0" fontId="10" fillId="0" borderId="46" xfId="0" applyFont="1" applyBorder="1">
      <alignment vertical="center"/>
    </xf>
    <xf numFmtId="0" fontId="10" fillId="0" borderId="47" xfId="0" applyFont="1" applyBorder="1">
      <alignment vertical="center"/>
    </xf>
    <xf numFmtId="0" fontId="10" fillId="0" borderId="47" xfId="0" applyFont="1" applyBorder="1" applyAlignment="1">
      <alignment horizontal="left" vertical="center"/>
    </xf>
    <xf numFmtId="49" fontId="10" fillId="0" borderId="45" xfId="0" applyNumberFormat="1" applyFont="1" applyBorder="1" applyAlignment="1">
      <alignment vertical="center"/>
    </xf>
    <xf numFmtId="0" fontId="10" fillId="0" borderId="48" xfId="0" applyFont="1" applyBorder="1">
      <alignment vertical="center"/>
    </xf>
    <xf numFmtId="49" fontId="10" fillId="0" borderId="0" xfId="0" applyNumberFormat="1" applyFont="1" applyBorder="1" applyAlignment="1">
      <alignment vertical="center"/>
    </xf>
    <xf numFmtId="0" fontId="20" fillId="0" borderId="0" xfId="0" applyFont="1" applyFill="1" applyBorder="1">
      <alignment vertical="center"/>
    </xf>
    <xf numFmtId="0" fontId="10" fillId="0" borderId="0" xfId="0" applyFont="1" applyFill="1" applyBorder="1">
      <alignment vertical="center"/>
    </xf>
    <xf numFmtId="0" fontId="20" fillId="0" borderId="0" xfId="0" applyFont="1" applyFill="1">
      <alignment vertical="center"/>
    </xf>
    <xf numFmtId="0" fontId="21" fillId="0" borderId="0" xfId="0" applyFont="1" applyFill="1">
      <alignment vertical="center"/>
    </xf>
    <xf numFmtId="0" fontId="6" fillId="0" borderId="0" xfId="0" applyFont="1" applyAlignment="1">
      <alignment horizontal="center" vertical="center"/>
    </xf>
    <xf numFmtId="0" fontId="6" fillId="0" borderId="0" xfId="0" applyFont="1">
      <alignment vertical="center"/>
    </xf>
    <xf numFmtId="0" fontId="6" fillId="0" borderId="0" xfId="0" applyFont="1" applyAlignment="1">
      <alignment horizontal="right" vertical="center"/>
    </xf>
    <xf numFmtId="0" fontId="8" fillId="0" borderId="41" xfId="0" applyFont="1" applyBorder="1">
      <alignment vertical="center"/>
    </xf>
    <xf numFmtId="0" fontId="8" fillId="0" borderId="42" xfId="0" applyFont="1" applyBorder="1" applyAlignment="1">
      <alignment horizontal="left" vertical="center"/>
    </xf>
    <xf numFmtId="0" fontId="8" fillId="0" borderId="42" xfId="0" applyFont="1" applyBorder="1">
      <alignment vertical="center"/>
    </xf>
    <xf numFmtId="0" fontId="8" fillId="0" borderId="43" xfId="0" applyFont="1" applyBorder="1">
      <alignment vertical="center"/>
    </xf>
    <xf numFmtId="0" fontId="22" fillId="0" borderId="43" xfId="0" applyFont="1" applyBorder="1">
      <alignment vertical="center"/>
    </xf>
    <xf numFmtId="0" fontId="8" fillId="0" borderId="0" xfId="0" applyFont="1" applyAlignment="1">
      <alignment horizontal="left" vertical="center"/>
    </xf>
    <xf numFmtId="0" fontId="6" fillId="0" borderId="43" xfId="0" applyFont="1" applyBorder="1">
      <alignment vertical="center"/>
    </xf>
    <xf numFmtId="0" fontId="6" fillId="0" borderId="0" xfId="0" applyFont="1" applyBorder="1">
      <alignment vertical="center"/>
    </xf>
    <xf numFmtId="0" fontId="8" fillId="0" borderId="49" xfId="0" applyFont="1" applyBorder="1">
      <alignment vertical="center"/>
    </xf>
    <xf numFmtId="0" fontId="6" fillId="0" borderId="0" xfId="0" applyFont="1" applyBorder="1" applyAlignment="1">
      <alignment horizontal="left" vertical="center"/>
    </xf>
    <xf numFmtId="0" fontId="8" fillId="0" borderId="50" xfId="0" applyFont="1" applyBorder="1">
      <alignment vertical="center"/>
    </xf>
    <xf numFmtId="0" fontId="8" fillId="0" borderId="51" xfId="0" applyFont="1" applyBorder="1">
      <alignment vertical="center"/>
    </xf>
    <xf numFmtId="0" fontId="16" fillId="0" borderId="0" xfId="0" applyFont="1">
      <alignment vertical="center"/>
    </xf>
    <xf numFmtId="0" fontId="25" fillId="0" borderId="45" xfId="0" applyFont="1" applyFill="1" applyBorder="1">
      <alignment vertical="center"/>
    </xf>
    <xf numFmtId="0" fontId="15" fillId="0" borderId="45" xfId="0" applyFont="1" applyFill="1" applyBorder="1">
      <alignment vertical="center"/>
    </xf>
    <xf numFmtId="0" fontId="0" fillId="0" borderId="0" xfId="0" applyAlignment="1">
      <alignment horizontal="center" vertical="center"/>
    </xf>
    <xf numFmtId="0" fontId="0" fillId="0" borderId="13"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0" fillId="0" borderId="0" xfId="0" applyAlignment="1">
      <alignment horizontal="center" vertical="center"/>
    </xf>
    <xf numFmtId="0" fontId="26" fillId="0" borderId="0" xfId="0" applyFont="1" applyFill="1" applyBorder="1">
      <alignment vertical="center"/>
    </xf>
    <xf numFmtId="0" fontId="27" fillId="0" borderId="45" xfId="0" applyFont="1" applyFill="1" applyBorder="1" applyAlignment="1">
      <alignment vertical="center"/>
    </xf>
    <xf numFmtId="0" fontId="16" fillId="0" borderId="45" xfId="0" applyFont="1" applyFill="1" applyBorder="1">
      <alignment vertical="center"/>
    </xf>
    <xf numFmtId="0" fontId="16" fillId="0" borderId="45" xfId="0" applyFont="1" applyFill="1" applyBorder="1" applyAlignment="1">
      <alignment vertical="center"/>
    </xf>
    <xf numFmtId="0" fontId="17" fillId="0" borderId="41" xfId="0" applyFont="1" applyBorder="1">
      <alignment vertical="center"/>
    </xf>
    <xf numFmtId="0" fontId="17" fillId="0" borderId="42" xfId="0" applyFont="1" applyBorder="1">
      <alignment vertical="center"/>
    </xf>
    <xf numFmtId="0" fontId="23" fillId="0" borderId="0" xfId="0" applyFont="1">
      <alignment vertical="center"/>
    </xf>
    <xf numFmtId="0" fontId="23" fillId="0" borderId="0" xfId="0" applyFont="1" applyAlignment="1">
      <alignment horizontal="left" vertical="center"/>
    </xf>
    <xf numFmtId="0" fontId="3" fillId="0" borderId="0" xfId="0" applyFont="1" applyAlignment="1">
      <alignment vertical="center"/>
    </xf>
    <xf numFmtId="0" fontId="23" fillId="0" borderId="2" xfId="0" applyFont="1" applyBorder="1" applyAlignment="1">
      <alignment horizontal="center" vertical="center"/>
    </xf>
    <xf numFmtId="0" fontId="23" fillId="0" borderId="32" xfId="0" applyFont="1" applyBorder="1" applyAlignment="1">
      <alignment horizontal="center" vertical="center"/>
    </xf>
    <xf numFmtId="0" fontId="23" fillId="0" borderId="34" xfId="0" applyFont="1" applyBorder="1" applyAlignment="1">
      <alignment horizontal="center" vertical="center"/>
    </xf>
    <xf numFmtId="0" fontId="23" fillId="0" borderId="38" xfId="0" applyFont="1" applyBorder="1" applyAlignment="1">
      <alignment vertical="center"/>
    </xf>
    <xf numFmtId="0" fontId="23" fillId="0" borderId="39" xfId="0" applyFont="1" applyBorder="1" applyAlignment="1">
      <alignment vertical="center"/>
    </xf>
    <xf numFmtId="0" fontId="23" fillId="0" borderId="40" xfId="0" applyFont="1"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3" fillId="0" borderId="8" xfId="0" applyFont="1" applyBorder="1" applyAlignment="1">
      <alignment horizontal="center" vertical="center"/>
    </xf>
    <xf numFmtId="0" fontId="23" fillId="0" borderId="56" xfId="0" applyFont="1" applyBorder="1" applyAlignment="1">
      <alignment vertical="center"/>
    </xf>
    <xf numFmtId="3" fontId="0" fillId="0" borderId="55" xfId="0" applyNumberFormat="1" applyBorder="1">
      <alignment vertical="center"/>
    </xf>
    <xf numFmtId="3" fontId="0" fillId="0" borderId="40" xfId="0" applyNumberFormat="1" applyBorder="1">
      <alignment vertical="center"/>
    </xf>
    <xf numFmtId="3" fontId="0" fillId="0" borderId="0" xfId="0" applyNumberFormat="1">
      <alignment vertical="center"/>
    </xf>
    <xf numFmtId="0" fontId="1" fillId="0" borderId="35" xfId="0" applyFont="1" applyBorder="1" applyAlignment="1">
      <alignment horizontal="center" vertical="center" shrinkToFit="1"/>
    </xf>
    <xf numFmtId="0" fontId="23" fillId="0" borderId="45" xfId="0" applyFont="1" applyBorder="1">
      <alignment vertical="center"/>
    </xf>
    <xf numFmtId="0" fontId="1" fillId="0" borderId="11" xfId="0" applyFont="1" applyBorder="1" applyAlignment="1">
      <alignment horizontal="center" vertical="center" shrinkToFi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1" fillId="0" borderId="11" xfId="0" applyFont="1" applyBorder="1" applyAlignment="1">
      <alignment horizontal="center" vertical="center" shrinkToFit="1"/>
    </xf>
    <xf numFmtId="0" fontId="0" fillId="0" borderId="4" xfId="0" applyBorder="1" applyAlignment="1">
      <alignment horizontal="center" vertical="center"/>
    </xf>
    <xf numFmtId="0" fontId="0" fillId="0" borderId="14" xfId="0" applyBorder="1" applyAlignment="1">
      <alignment horizontal="center" vertical="center"/>
    </xf>
    <xf numFmtId="0" fontId="0" fillId="0" borderId="0" xfId="0" applyAlignment="1">
      <alignment horizontal="center" vertical="center"/>
    </xf>
    <xf numFmtId="0" fontId="23" fillId="0" borderId="0" xfId="0" applyFont="1" applyAlignment="1">
      <alignment horizontal="right" vertical="center"/>
    </xf>
    <xf numFmtId="0" fontId="28" fillId="0" borderId="12" xfId="0" applyFont="1" applyBorder="1">
      <alignment vertical="center"/>
    </xf>
    <xf numFmtId="0" fontId="28" fillId="0" borderId="14" xfId="0" applyFont="1" applyBorder="1">
      <alignment vertical="center"/>
    </xf>
    <xf numFmtId="0" fontId="28" fillId="0" borderId="14" xfId="0" applyFont="1" applyFill="1" applyBorder="1" applyAlignment="1">
      <alignment vertical="center"/>
    </xf>
    <xf numFmtId="0" fontId="28" fillId="0" borderId="15" xfId="0" applyFont="1" applyBorder="1">
      <alignment vertical="center"/>
    </xf>
    <xf numFmtId="0" fontId="28" fillId="0" borderId="0" xfId="0" applyFont="1">
      <alignment vertical="center"/>
    </xf>
    <xf numFmtId="0" fontId="28" fillId="0" borderId="36" xfId="0" applyFont="1" applyBorder="1">
      <alignment vertical="center"/>
    </xf>
    <xf numFmtId="0" fontId="0" fillId="3" borderId="0" xfId="0" applyFill="1">
      <alignment vertical="center"/>
    </xf>
    <xf numFmtId="0" fontId="23" fillId="0" borderId="0" xfId="0" applyFont="1" applyBorder="1" applyAlignment="1">
      <alignment horizontal="center" vertical="center"/>
    </xf>
    <xf numFmtId="0" fontId="23" fillId="0" borderId="0" xfId="0" applyFont="1" applyAlignment="1">
      <alignment horizontal="center" vertical="center"/>
    </xf>
    <xf numFmtId="0" fontId="0" fillId="0" borderId="0" xfId="0" applyBorder="1" applyAlignment="1">
      <alignment horizontal="center" vertical="center"/>
    </xf>
    <xf numFmtId="3" fontId="0" fillId="0" borderId="0" xfId="0" applyNumberFormat="1" applyBorder="1" applyAlignment="1">
      <alignment horizontal="right" vertical="center"/>
    </xf>
    <xf numFmtId="3" fontId="0" fillId="0" borderId="30" xfId="0" applyNumberFormat="1" applyBorder="1" applyAlignment="1">
      <alignment horizontal="right" vertical="center"/>
    </xf>
    <xf numFmtId="0" fontId="23" fillId="0" borderId="0" xfId="0" applyFont="1" applyBorder="1" applyAlignment="1">
      <alignment vertical="center"/>
    </xf>
    <xf numFmtId="14" fontId="0" fillId="0" borderId="0" xfId="0" applyNumberFormat="1">
      <alignment vertical="center"/>
    </xf>
    <xf numFmtId="0" fontId="5" fillId="0" borderId="11" xfId="0" applyFont="1" applyBorder="1" applyAlignment="1">
      <alignment horizontal="center" vertical="center" wrapText="1" shrinkToFit="1"/>
    </xf>
    <xf numFmtId="0" fontId="1" fillId="0" borderId="11" xfId="0" applyFont="1" applyBorder="1" applyAlignment="1">
      <alignment horizontal="center" vertical="center" wrapText="1" shrinkToFit="1"/>
    </xf>
    <xf numFmtId="0" fontId="23" fillId="0" borderId="45" xfId="0" applyFont="1" applyBorder="1" applyAlignment="1">
      <alignment horizontal="center" vertical="center"/>
    </xf>
    <xf numFmtId="14" fontId="23" fillId="0" borderId="13" xfId="0" applyNumberFormat="1" applyFont="1" applyBorder="1" applyAlignment="1">
      <alignment horizontal="center" vertical="center"/>
    </xf>
    <xf numFmtId="0" fontId="0" fillId="0" borderId="16" xfId="0" applyNumberFormat="1" applyBorder="1" applyAlignment="1">
      <alignment horizontal="center" vertical="center"/>
    </xf>
    <xf numFmtId="0" fontId="0" fillId="0" borderId="17" xfId="0" applyNumberFormat="1" applyBorder="1" applyAlignment="1">
      <alignment horizontal="center" vertical="center"/>
    </xf>
    <xf numFmtId="0" fontId="0" fillId="0" borderId="18" xfId="0" applyNumberFormat="1" applyBorder="1" applyAlignment="1">
      <alignment horizontal="center" vertical="center"/>
    </xf>
    <xf numFmtId="0" fontId="0" fillId="0" borderId="19" xfId="0" applyNumberFormat="1" applyBorder="1" applyAlignment="1">
      <alignment horizontal="center" vertical="center"/>
    </xf>
    <xf numFmtId="14" fontId="0" fillId="0" borderId="16" xfId="0" applyNumberFormat="1" applyBorder="1" applyAlignment="1">
      <alignment horizontal="center" vertical="center" shrinkToFit="1"/>
    </xf>
    <xf numFmtId="14" fontId="23" fillId="0" borderId="17" xfId="0" applyNumberFormat="1" applyFont="1" applyBorder="1" applyAlignment="1">
      <alignment horizontal="center" vertical="center" shrinkToFit="1"/>
    </xf>
    <xf numFmtId="14" fontId="0" fillId="0" borderId="18" xfId="0" applyNumberFormat="1" applyBorder="1" applyAlignment="1">
      <alignment horizontal="center" vertical="center" shrinkToFit="1"/>
    </xf>
    <xf numFmtId="14" fontId="0" fillId="0" borderId="17" xfId="0" applyNumberFormat="1" applyBorder="1" applyAlignment="1">
      <alignment horizontal="center" vertical="center" shrinkToFit="1"/>
    </xf>
    <xf numFmtId="14" fontId="23" fillId="0" borderId="18" xfId="0" applyNumberFormat="1" applyFont="1" applyBorder="1" applyAlignment="1">
      <alignment horizontal="center" vertical="center" shrinkToFit="1"/>
    </xf>
    <xf numFmtId="14" fontId="0" fillId="0" borderId="19" xfId="0" applyNumberFormat="1" applyBorder="1" applyAlignment="1">
      <alignment horizontal="center" vertical="center" shrinkToFit="1"/>
    </xf>
    <xf numFmtId="0" fontId="23" fillId="0" borderId="0" xfId="0" applyFont="1" applyBorder="1">
      <alignment vertical="center"/>
    </xf>
    <xf numFmtId="0" fontId="0" fillId="0" borderId="0" xfId="0" applyBorder="1" applyAlignment="1">
      <alignment horizontal="left" vertical="center" shrinkToFit="1"/>
    </xf>
    <xf numFmtId="0" fontId="23" fillId="0" borderId="0" xfId="0" applyFont="1" applyBorder="1" applyAlignment="1">
      <alignment horizontal="left" vertical="center"/>
    </xf>
    <xf numFmtId="0" fontId="23" fillId="0" borderId="0" xfId="0" applyFont="1" applyAlignment="1">
      <alignment horizontal="center" vertical="center"/>
    </xf>
    <xf numFmtId="0" fontId="10" fillId="0" borderId="0" xfId="0" applyFont="1" applyFill="1">
      <alignment vertical="center"/>
    </xf>
    <xf numFmtId="0" fontId="8" fillId="0" borderId="0" xfId="0" applyFont="1" applyFill="1">
      <alignment vertical="center"/>
    </xf>
    <xf numFmtId="49" fontId="17" fillId="0" borderId="43" xfId="0" applyNumberFormat="1" applyFont="1" applyBorder="1" applyAlignment="1">
      <alignment horizontal="left" vertical="center"/>
    </xf>
    <xf numFmtId="49" fontId="17" fillId="0" borderId="44" xfId="0" applyNumberFormat="1" applyFont="1" applyBorder="1" applyAlignment="1">
      <alignment horizontal="left" vertical="center"/>
    </xf>
    <xf numFmtId="0" fontId="17" fillId="0" borderId="43" xfId="0" applyFont="1" applyBorder="1">
      <alignment vertical="center"/>
    </xf>
    <xf numFmtId="0" fontId="17" fillId="0" borderId="0" xfId="0" applyFont="1" applyFill="1" applyBorder="1">
      <alignment vertical="center"/>
    </xf>
    <xf numFmtId="0" fontId="32" fillId="0" borderId="0" xfId="0" applyFont="1" applyFill="1" applyBorder="1">
      <alignment vertical="center"/>
    </xf>
    <xf numFmtId="0" fontId="33" fillId="0" borderId="0" xfId="0" applyFont="1" applyBorder="1">
      <alignment vertical="center"/>
    </xf>
    <xf numFmtId="0" fontId="17" fillId="0" borderId="0" xfId="0" applyFont="1" applyFill="1" applyBorder="1" applyAlignment="1">
      <alignment vertical="center"/>
    </xf>
    <xf numFmtId="0" fontId="35" fillId="0" borderId="0" xfId="0" applyFont="1" applyFill="1" applyBorder="1" applyAlignment="1">
      <alignment vertical="center"/>
    </xf>
    <xf numFmtId="0" fontId="36" fillId="0" borderId="0" xfId="0" applyFont="1" applyFill="1" applyBorder="1">
      <alignment vertical="center"/>
    </xf>
    <xf numFmtId="0" fontId="6" fillId="0" borderId="0" xfId="0" applyFont="1" applyFill="1" applyBorder="1">
      <alignment vertical="center"/>
    </xf>
    <xf numFmtId="0" fontId="6" fillId="0" borderId="41" xfId="0" applyFont="1" applyFill="1" applyBorder="1">
      <alignment vertical="center"/>
    </xf>
    <xf numFmtId="0" fontId="17" fillId="0" borderId="42" xfId="0" applyFont="1" applyFill="1" applyBorder="1" applyAlignment="1">
      <alignment vertical="center"/>
    </xf>
    <xf numFmtId="0" fontId="17" fillId="0" borderId="42" xfId="0" applyFont="1" applyFill="1" applyBorder="1">
      <alignment vertical="center"/>
    </xf>
    <xf numFmtId="0" fontId="17" fillId="0" borderId="42" xfId="0" applyFont="1" applyFill="1" applyBorder="1" applyAlignment="1">
      <alignment horizontal="left" vertical="center"/>
    </xf>
    <xf numFmtId="0" fontId="6" fillId="0" borderId="46" xfId="0" applyFont="1" applyFill="1" applyBorder="1">
      <alignment vertical="center"/>
    </xf>
    <xf numFmtId="0" fontId="6" fillId="0" borderId="44" xfId="0" applyFont="1" applyFill="1" applyBorder="1">
      <alignment vertical="center"/>
    </xf>
    <xf numFmtId="0" fontId="17" fillId="0" borderId="45" xfId="0" applyFont="1" applyFill="1" applyBorder="1" applyAlignment="1">
      <alignment vertical="center"/>
    </xf>
    <xf numFmtId="0" fontId="17" fillId="0" borderId="45" xfId="0" applyFont="1" applyBorder="1">
      <alignment vertical="center"/>
    </xf>
    <xf numFmtId="0" fontId="17" fillId="0" borderId="45" xfId="0" applyFont="1" applyFill="1" applyBorder="1" applyAlignment="1">
      <alignment horizontal="left" vertical="center"/>
    </xf>
    <xf numFmtId="0" fontId="17" fillId="0" borderId="45" xfId="0" applyFont="1" applyFill="1" applyBorder="1">
      <alignment vertical="center"/>
    </xf>
    <xf numFmtId="0" fontId="6" fillId="0" borderId="48" xfId="0" applyFont="1" applyFill="1" applyBorder="1">
      <alignment vertical="center"/>
    </xf>
    <xf numFmtId="0" fontId="17" fillId="0" borderId="0" xfId="0" applyFont="1" applyFill="1">
      <alignment vertical="center"/>
    </xf>
    <xf numFmtId="0" fontId="33" fillId="0" borderId="0" xfId="0" applyFont="1" applyFill="1" applyBorder="1">
      <alignment vertical="center"/>
    </xf>
    <xf numFmtId="49" fontId="17" fillId="0" borderId="41" xfId="0" applyNumberFormat="1" applyFont="1" applyFill="1" applyBorder="1" applyAlignment="1">
      <alignment horizontal="left" vertical="center"/>
    </xf>
    <xf numFmtId="0" fontId="8" fillId="0" borderId="0" xfId="0" applyFont="1" applyFill="1" applyAlignment="1">
      <alignment horizontal="center" vertical="center"/>
    </xf>
    <xf numFmtId="0" fontId="6" fillId="0" borderId="0" xfId="0" applyFont="1" applyFill="1" applyAlignment="1">
      <alignment horizontal="center" vertical="center"/>
    </xf>
    <xf numFmtId="0" fontId="34" fillId="0" borderId="0" xfId="0" applyFont="1" applyFill="1">
      <alignment vertical="center"/>
    </xf>
    <xf numFmtId="0" fontId="6" fillId="0" borderId="0" xfId="0" applyFont="1" applyFill="1">
      <alignment vertical="center"/>
    </xf>
    <xf numFmtId="0" fontId="10" fillId="0" borderId="0" xfId="0" applyFont="1" applyAlignment="1">
      <alignment horizontal="center" vertical="center" shrinkToFit="1"/>
    </xf>
    <xf numFmtId="0" fontId="11" fillId="0" borderId="0" xfId="0" applyFont="1" applyAlignment="1">
      <alignment horizontal="center" vertical="center"/>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0" xfId="0" applyFont="1" applyAlignment="1">
      <alignment horizontal="left" vertical="center"/>
    </xf>
    <xf numFmtId="0" fontId="17" fillId="0" borderId="42" xfId="0" applyFont="1" applyBorder="1" applyAlignment="1">
      <alignment horizontal="left" vertical="center"/>
    </xf>
    <xf numFmtId="0" fontId="17" fillId="0" borderId="0" xfId="0" applyFont="1" applyBorder="1" applyAlignment="1">
      <alignment horizontal="left" vertical="center"/>
    </xf>
    <xf numFmtId="0" fontId="7" fillId="0" borderId="0" xfId="1" applyFont="1" applyAlignment="1">
      <alignment horizontal="center" vertical="center"/>
    </xf>
    <xf numFmtId="0" fontId="0" fillId="0" borderId="1" xfId="0" applyBorder="1" applyAlignment="1">
      <alignment horizontal="left" vertical="center"/>
    </xf>
    <xf numFmtId="0" fontId="0" fillId="0" borderId="39" xfId="0" applyBorder="1" applyAlignment="1">
      <alignment horizontal="left" vertical="center"/>
    </xf>
    <xf numFmtId="0" fontId="0" fillId="0" borderId="1" xfId="0" applyBorder="1" applyAlignment="1">
      <alignment horizontal="center" vertical="center" shrinkToFit="1"/>
    </xf>
    <xf numFmtId="0" fontId="0" fillId="0" borderId="2" xfId="0" applyBorder="1" applyAlignment="1">
      <alignment horizontal="center" vertical="center" shrinkToFit="1"/>
    </xf>
    <xf numFmtId="0" fontId="0" fillId="0" borderId="79" xfId="0" applyBorder="1" applyAlignment="1">
      <alignment horizontal="center" vertical="center" shrinkToFit="1"/>
    </xf>
    <xf numFmtId="0" fontId="0" fillId="0" borderId="3" xfId="0" applyBorder="1" applyAlignment="1">
      <alignment horizontal="center" vertical="center" shrinkToFit="1"/>
    </xf>
    <xf numFmtId="0" fontId="3" fillId="0" borderId="0" xfId="0" applyFont="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1" fillId="0" borderId="11" xfId="0" applyFont="1" applyBorder="1" applyAlignment="1">
      <alignment horizontal="center" vertical="center" shrinkToFit="1"/>
    </xf>
    <xf numFmtId="0" fontId="1" fillId="0" borderId="20" xfId="0" applyFont="1" applyBorder="1" applyAlignment="1">
      <alignment horizontal="center" vertical="center" shrinkToFit="1"/>
    </xf>
    <xf numFmtId="0" fontId="0" fillId="0" borderId="31" xfId="0" applyBorder="1" applyAlignment="1">
      <alignment horizontal="left" vertical="center"/>
    </xf>
    <xf numFmtId="0" fontId="0" fillId="0" borderId="38" xfId="0" applyBorder="1" applyAlignment="1">
      <alignment horizontal="left" vertical="center"/>
    </xf>
    <xf numFmtId="0" fontId="23" fillId="0" borderId="0" xfId="0" applyFont="1" applyAlignment="1">
      <alignment horizontal="center" vertical="center" shrinkToFit="1"/>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0" fillId="0" borderId="78" xfId="0" applyBorder="1" applyAlignment="1">
      <alignment horizontal="center" vertical="center" shrinkToFit="1"/>
    </xf>
    <xf numFmtId="0" fontId="0" fillId="0" borderId="36" xfId="0" applyBorder="1" applyAlignment="1">
      <alignment horizontal="center" vertical="center" shrinkToFit="1"/>
    </xf>
    <xf numFmtId="0" fontId="1" fillId="0" borderId="61" xfId="0" applyFont="1" applyBorder="1" applyAlignment="1">
      <alignment horizontal="center" vertical="center"/>
    </xf>
    <xf numFmtId="0" fontId="1" fillId="0" borderId="8" xfId="0" applyFont="1" applyBorder="1" applyAlignment="1">
      <alignment horizontal="center" vertical="center"/>
    </xf>
    <xf numFmtId="0" fontId="1" fillId="0" borderId="73" xfId="0" applyFont="1" applyBorder="1" applyAlignment="1">
      <alignment horizontal="center" vertical="center"/>
    </xf>
    <xf numFmtId="0" fontId="1" fillId="0" borderId="62" xfId="0" applyFont="1" applyBorder="1" applyAlignment="1">
      <alignment horizontal="center" vertical="center"/>
    </xf>
    <xf numFmtId="0" fontId="23" fillId="0" borderId="45" xfId="0" applyFont="1" applyBorder="1" applyAlignment="1">
      <alignment horizontal="left" vertical="center" shrinkToFit="1"/>
    </xf>
    <xf numFmtId="0" fontId="23" fillId="0" borderId="45" xfId="0" applyFont="1" applyBorder="1" applyAlignment="1">
      <alignment horizontal="left" vertical="center"/>
    </xf>
    <xf numFmtId="0" fontId="0" fillId="0" borderId="33" xfId="0" applyBorder="1" applyAlignment="1">
      <alignment horizontal="left" vertical="center"/>
    </xf>
    <xf numFmtId="0" fontId="0" fillId="0" borderId="40" xfId="0" applyBorder="1" applyAlignment="1">
      <alignment horizontal="left" vertical="center"/>
    </xf>
    <xf numFmtId="0" fontId="0" fillId="0" borderId="0" xfId="0" applyAlignment="1">
      <alignment horizontal="left" vertical="center"/>
    </xf>
    <xf numFmtId="0" fontId="0" fillId="0" borderId="33" xfId="0" applyBorder="1" applyAlignment="1">
      <alignment horizontal="center" vertical="center" shrinkToFit="1"/>
    </xf>
    <xf numFmtId="0" fontId="0" fillId="0" borderId="34" xfId="0" applyBorder="1" applyAlignment="1">
      <alignment horizontal="center" vertical="center" shrinkToFit="1"/>
    </xf>
    <xf numFmtId="0" fontId="0" fillId="0" borderId="80" xfId="0" applyBorder="1" applyAlignment="1">
      <alignment horizontal="center" vertical="center" shrinkToFit="1"/>
    </xf>
    <xf numFmtId="0" fontId="0" fillId="0" borderId="37" xfId="0" applyBorder="1" applyAlignment="1">
      <alignment horizontal="center" vertical="center" shrinkToFit="1"/>
    </xf>
    <xf numFmtId="0" fontId="0" fillId="0" borderId="25" xfId="0" applyNumberFormat="1" applyBorder="1" applyAlignment="1">
      <alignment horizontal="center" vertical="center" shrinkToFit="1"/>
    </xf>
    <xf numFmtId="0" fontId="0" fillId="0" borderId="67" xfId="0" applyNumberFormat="1" applyBorder="1" applyAlignment="1">
      <alignment horizontal="center" vertical="center" shrinkToFit="1"/>
    </xf>
    <xf numFmtId="0" fontId="0" fillId="0" borderId="76" xfId="0" applyNumberFormat="1" applyBorder="1" applyAlignment="1">
      <alignment horizontal="center" vertical="center" shrinkToFit="1"/>
    </xf>
    <xf numFmtId="0" fontId="0" fillId="0" borderId="68" xfId="0" applyNumberFormat="1" applyBorder="1" applyAlignment="1">
      <alignment horizontal="center" vertical="center" shrinkToFit="1"/>
    </xf>
    <xf numFmtId="0" fontId="0" fillId="0" borderId="23" xfId="0" applyNumberFormat="1" applyBorder="1" applyAlignment="1">
      <alignment horizontal="center" vertical="center" shrinkToFit="1"/>
    </xf>
    <xf numFmtId="0" fontId="0" fillId="0" borderId="65" xfId="0" applyNumberFormat="1" applyBorder="1" applyAlignment="1">
      <alignment horizontal="center" vertical="center" shrinkToFit="1"/>
    </xf>
    <xf numFmtId="0" fontId="0" fillId="0" borderId="75" xfId="0" applyNumberFormat="1" applyBorder="1" applyAlignment="1">
      <alignment horizontal="center" vertical="center" shrinkToFit="1"/>
    </xf>
    <xf numFmtId="0" fontId="0" fillId="0" borderId="66" xfId="0" applyNumberFormat="1" applyBorder="1" applyAlignment="1">
      <alignment horizontal="center" vertical="center" shrinkToFit="1"/>
    </xf>
    <xf numFmtId="0" fontId="1" fillId="0" borderId="42" xfId="0" applyFont="1" applyBorder="1" applyAlignment="1">
      <alignment horizontal="center" vertical="center" shrinkToFit="1"/>
    </xf>
    <xf numFmtId="0" fontId="1" fillId="0" borderId="45" xfId="0" applyFont="1" applyBorder="1" applyAlignment="1">
      <alignment horizontal="center" vertical="center" shrinkToFit="1"/>
    </xf>
    <xf numFmtId="0" fontId="0" fillId="0" borderId="27" xfId="0" applyNumberFormat="1" applyBorder="1" applyAlignment="1">
      <alignment horizontal="center" vertical="center" shrinkToFit="1"/>
    </xf>
    <xf numFmtId="0" fontId="0" fillId="0" borderId="69" xfId="0" applyNumberFormat="1" applyBorder="1" applyAlignment="1">
      <alignment horizontal="center" vertical="center" shrinkToFit="1"/>
    </xf>
    <xf numFmtId="0" fontId="0" fillId="0" borderId="77" xfId="0" applyNumberFormat="1" applyBorder="1" applyAlignment="1">
      <alignment horizontal="center" vertical="center" shrinkToFit="1"/>
    </xf>
    <xf numFmtId="0" fontId="0" fillId="0" borderId="70" xfId="0" applyNumberFormat="1" applyBorder="1" applyAlignment="1">
      <alignment horizontal="center" vertical="center" shrinkToFit="1"/>
    </xf>
    <xf numFmtId="0" fontId="23" fillId="0" borderId="71" xfId="0" applyNumberFormat="1" applyFont="1" applyBorder="1" applyAlignment="1">
      <alignment horizontal="center" vertical="center" shrinkToFit="1"/>
    </xf>
    <xf numFmtId="0" fontId="0" fillId="0" borderId="58" xfId="0" applyNumberFormat="1" applyBorder="1" applyAlignment="1">
      <alignment horizontal="center" vertical="center" shrinkToFit="1"/>
    </xf>
    <xf numFmtId="0" fontId="0" fillId="0" borderId="57" xfId="0" applyNumberFormat="1" applyBorder="1" applyAlignment="1">
      <alignment horizontal="center" vertical="center" shrinkToFit="1"/>
    </xf>
    <xf numFmtId="0" fontId="0" fillId="0" borderId="72" xfId="0" applyNumberFormat="1" applyBorder="1" applyAlignment="1">
      <alignment horizontal="center" vertical="center" shrinkToFit="1"/>
    </xf>
    <xf numFmtId="0" fontId="23" fillId="0" borderId="21" xfId="0" applyNumberFormat="1" applyFont="1" applyBorder="1" applyAlignment="1">
      <alignment horizontal="center" vertical="center" shrinkToFit="1"/>
    </xf>
    <xf numFmtId="0" fontId="23" fillId="0" borderId="63" xfId="0" applyNumberFormat="1" applyFont="1" applyBorder="1" applyAlignment="1">
      <alignment horizontal="center" vertical="center" shrinkToFit="1"/>
    </xf>
    <xf numFmtId="0" fontId="0" fillId="0" borderId="74" xfId="0" applyNumberFormat="1" applyBorder="1" applyAlignment="1">
      <alignment horizontal="center" vertical="center" shrinkToFit="1"/>
    </xf>
    <xf numFmtId="0" fontId="0" fillId="0" borderId="64" xfId="0" applyNumberFormat="1" applyBorder="1" applyAlignment="1">
      <alignment horizontal="center" vertical="center" shrinkToFit="1"/>
    </xf>
    <xf numFmtId="0" fontId="1" fillId="0" borderId="5" xfId="0" applyFont="1" applyBorder="1" applyAlignment="1">
      <alignment horizontal="center" vertical="center" shrinkToFit="1"/>
    </xf>
    <xf numFmtId="0" fontId="1" fillId="0" borderId="46" xfId="0" applyFont="1" applyBorder="1" applyAlignment="1">
      <alignment horizontal="center" vertical="center" shrinkToFit="1"/>
    </xf>
    <xf numFmtId="0" fontId="1" fillId="0" borderId="60" xfId="0" applyFont="1" applyBorder="1" applyAlignment="1">
      <alignment horizontal="center" vertical="center" shrinkToFit="1"/>
    </xf>
    <xf numFmtId="0" fontId="1" fillId="0" borderId="41" xfId="0" applyFont="1" applyBorder="1" applyAlignment="1">
      <alignment horizontal="center" vertical="center" shrinkToFit="1"/>
    </xf>
    <xf numFmtId="0" fontId="1" fillId="0" borderId="59" xfId="0" applyFont="1" applyBorder="1" applyAlignment="1">
      <alignment horizontal="center" vertical="center" shrinkToFit="1"/>
    </xf>
    <xf numFmtId="0" fontId="1" fillId="0" borderId="48" xfId="0" applyFont="1" applyBorder="1" applyAlignment="1">
      <alignment horizontal="center" vertical="center" shrinkToFit="1"/>
    </xf>
    <xf numFmtId="0" fontId="1" fillId="0" borderId="44" xfId="0" applyFont="1" applyBorder="1" applyAlignment="1">
      <alignment horizontal="center" vertical="center" shrinkToFit="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21" xfId="0" applyNumberFormat="1" applyBorder="1" applyAlignment="1">
      <alignment horizontal="center" vertical="center"/>
    </xf>
    <xf numFmtId="0" fontId="0" fillId="0" borderId="22" xfId="0" applyNumberFormat="1" applyBorder="1" applyAlignment="1">
      <alignment horizontal="center" vertical="center"/>
    </xf>
    <xf numFmtId="0" fontId="0" fillId="0" borderId="23" xfId="0" applyNumberFormat="1" applyBorder="1" applyAlignment="1">
      <alignment horizontal="center" vertical="center"/>
    </xf>
    <xf numFmtId="0" fontId="0" fillId="0" borderId="24" xfId="0" applyNumberFormat="1" applyBorder="1" applyAlignment="1">
      <alignment horizontal="center" vertical="center"/>
    </xf>
    <xf numFmtId="0" fontId="0" fillId="0" borderId="13" xfId="0" applyBorder="1" applyAlignment="1">
      <alignment horizontal="center" vertical="center"/>
    </xf>
    <xf numFmtId="0" fontId="0" fillId="0" borderId="4" xfId="0" applyBorder="1" applyAlignment="1">
      <alignment horizontal="center" vertical="center"/>
    </xf>
    <xf numFmtId="0" fontId="0" fillId="0" borderId="25" xfId="0" applyNumberFormat="1" applyBorder="1" applyAlignment="1">
      <alignment horizontal="center" vertical="center"/>
    </xf>
    <xf numFmtId="0" fontId="0" fillId="0" borderId="26" xfId="0" applyNumberFormat="1" applyBorder="1" applyAlignment="1">
      <alignment horizontal="center" vertical="center"/>
    </xf>
    <xf numFmtId="0" fontId="0" fillId="0" borderId="0" xfId="0" applyAlignment="1">
      <alignment horizontal="right"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6" xfId="0" applyBorder="1" applyAlignment="1">
      <alignment horizontal="center" vertical="center"/>
    </xf>
    <xf numFmtId="0" fontId="0" fillId="0" borderId="27" xfId="0" applyNumberFormat="1" applyBorder="1" applyAlignment="1">
      <alignment horizontal="center" vertical="center"/>
    </xf>
    <xf numFmtId="0" fontId="0" fillId="0" borderId="28" xfId="0" applyNumberFormat="1" applyBorder="1" applyAlignment="1">
      <alignment horizontal="center" vertical="center"/>
    </xf>
    <xf numFmtId="0" fontId="23" fillId="0" borderId="8" xfId="0" applyFont="1" applyBorder="1" applyAlignment="1">
      <alignment horizontal="center" vertical="center"/>
    </xf>
    <xf numFmtId="0" fontId="0" fillId="3" borderId="2" xfId="0" applyFill="1" applyBorder="1" applyAlignment="1">
      <alignment horizontal="center" vertical="center"/>
    </xf>
    <xf numFmtId="0" fontId="0" fillId="3" borderId="34" xfId="0" applyFill="1" applyBorder="1" applyAlignment="1">
      <alignment horizontal="center" vertical="center"/>
    </xf>
    <xf numFmtId="0" fontId="0" fillId="3" borderId="32" xfId="0" applyFill="1" applyBorder="1" applyAlignment="1">
      <alignment horizontal="center" vertical="center"/>
    </xf>
    <xf numFmtId="0" fontId="23" fillId="3" borderId="0" xfId="0" applyFont="1" applyFill="1" applyBorder="1" applyAlignment="1">
      <alignment horizontal="center" vertical="center" shrinkToFit="1"/>
    </xf>
    <xf numFmtId="3" fontId="0" fillId="0" borderId="2" xfId="0" applyNumberFormat="1" applyBorder="1" applyAlignment="1">
      <alignment horizontal="right" vertical="center"/>
    </xf>
    <xf numFmtId="3" fontId="0" fillId="0" borderId="34" xfId="0" applyNumberFormat="1" applyBorder="1" applyAlignment="1">
      <alignment horizontal="right" vertical="center"/>
    </xf>
    <xf numFmtId="3" fontId="0" fillId="0" borderId="32" xfId="0" applyNumberFormat="1" applyBorder="1" applyAlignment="1">
      <alignment horizontal="right" vertical="center"/>
    </xf>
    <xf numFmtId="0" fontId="23" fillId="0" borderId="1" xfId="0" applyFont="1" applyBorder="1" applyAlignment="1">
      <alignment horizontal="center" vertical="center"/>
    </xf>
    <xf numFmtId="0" fontId="23" fillId="0" borderId="2" xfId="0" applyFont="1" applyBorder="1" applyAlignment="1">
      <alignment horizontal="center" vertical="center"/>
    </xf>
    <xf numFmtId="0" fontId="23" fillId="0" borderId="31" xfId="0" applyFont="1" applyBorder="1" applyAlignment="1">
      <alignment horizontal="center" vertical="center"/>
    </xf>
    <xf numFmtId="0" fontId="23" fillId="0" borderId="32" xfId="0" applyFont="1" applyBorder="1" applyAlignment="1">
      <alignment horizontal="center" vertical="center"/>
    </xf>
    <xf numFmtId="0" fontId="23" fillId="0" borderId="33" xfId="0" applyFont="1" applyBorder="1" applyAlignment="1">
      <alignment horizontal="center" vertical="center"/>
    </xf>
    <xf numFmtId="0" fontId="23" fillId="0" borderId="34" xfId="0" applyFont="1" applyBorder="1" applyAlignment="1">
      <alignment horizontal="center" vertical="center"/>
    </xf>
    <xf numFmtId="0" fontId="0" fillId="0" borderId="53" xfId="0" applyBorder="1" applyAlignment="1">
      <alignment horizontal="center" vertical="center" wrapText="1"/>
    </xf>
    <xf numFmtId="0" fontId="0" fillId="0" borderId="54" xfId="0" applyBorder="1" applyAlignment="1">
      <alignment horizontal="center" vertical="center" wrapText="1"/>
    </xf>
    <xf numFmtId="0" fontId="0" fillId="0" borderId="55" xfId="0" applyBorder="1" applyAlignment="1">
      <alignment horizontal="center"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23" fillId="0" borderId="5" xfId="0" applyFont="1" applyBorder="1" applyAlignment="1">
      <alignment horizontal="center" vertical="center"/>
    </xf>
    <xf numFmtId="0" fontId="23" fillId="0" borderId="7" xfId="0" applyFont="1" applyBorder="1" applyAlignment="1">
      <alignment horizontal="center" vertical="center"/>
    </xf>
    <xf numFmtId="0" fontId="0" fillId="0" borderId="38" xfId="0" applyBorder="1" applyAlignment="1">
      <alignment horizontal="center" vertical="center" wrapText="1"/>
    </xf>
    <xf numFmtId="0" fontId="0" fillId="0" borderId="39" xfId="0" applyBorder="1" applyAlignment="1">
      <alignment horizontal="center" vertical="center" wrapText="1"/>
    </xf>
    <xf numFmtId="3" fontId="0" fillId="0" borderId="8" xfId="0" applyNumberFormat="1" applyBorder="1" applyAlignment="1">
      <alignment horizontal="right" vertical="center"/>
    </xf>
    <xf numFmtId="0" fontId="0" fillId="0" borderId="0" xfId="0" applyAlignment="1">
      <alignment horizontal="center" vertical="center"/>
    </xf>
    <xf numFmtId="0" fontId="2" fillId="0" borderId="0" xfId="0" applyFont="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58" fontId="10" fillId="0" borderId="0" xfId="0" quotePrefix="1" applyNumberFormat="1" applyFont="1" applyFill="1" applyBorder="1" applyAlignment="1">
      <alignment horizontal="distributed" vertical="center"/>
    </xf>
    <xf numFmtId="0" fontId="10" fillId="0" borderId="0" xfId="0" applyFont="1" applyFill="1" applyBorder="1" applyAlignment="1">
      <alignment horizontal="distributed" vertical="center"/>
    </xf>
    <xf numFmtId="0" fontId="37" fillId="0" borderId="0" xfId="0" applyFont="1" applyFill="1" applyAlignment="1">
      <alignment horizontal="distributed" vertical="center"/>
    </xf>
    <xf numFmtId="0" fontId="31" fillId="0" borderId="0" xfId="0" applyFont="1" applyFill="1" applyAlignment="1">
      <alignment horizontal="distributed" vertical="center"/>
    </xf>
    <xf numFmtId="0" fontId="10" fillId="0" borderId="47" xfId="0" applyFont="1" applyFill="1" applyBorder="1">
      <alignment vertical="center"/>
    </xf>
    <xf numFmtId="0" fontId="10" fillId="0" borderId="42" xfId="0" applyFont="1" applyFill="1" applyBorder="1">
      <alignment vertical="center"/>
    </xf>
    <xf numFmtId="0" fontId="10" fillId="0" borderId="46" xfId="0" applyFont="1" applyFill="1" applyBorder="1">
      <alignment vertical="center"/>
    </xf>
    <xf numFmtId="0" fontId="10" fillId="0" borderId="45" xfId="0" applyFont="1" applyFill="1" applyBorder="1">
      <alignment vertical="center"/>
    </xf>
    <xf numFmtId="0" fontId="10" fillId="0" borderId="48" xfId="0" applyFont="1" applyFill="1" applyBorder="1">
      <alignment vertical="center"/>
    </xf>
    <xf numFmtId="0" fontId="8" fillId="0" borderId="46" xfId="0" applyFont="1" applyFill="1" applyBorder="1">
      <alignment vertical="center"/>
    </xf>
    <xf numFmtId="0" fontId="17" fillId="0" borderId="47" xfId="0" applyFont="1" applyFill="1" applyBorder="1">
      <alignment vertical="center"/>
    </xf>
    <xf numFmtId="0" fontId="8" fillId="0" borderId="42" xfId="0" applyFont="1" applyFill="1" applyBorder="1">
      <alignment vertical="center"/>
    </xf>
    <xf numFmtId="0" fontId="8" fillId="0" borderId="47" xfId="0" applyFont="1" applyFill="1" applyBorder="1">
      <alignment vertical="center"/>
    </xf>
    <xf numFmtId="0" fontId="8" fillId="0" borderId="49" xfId="0" applyFont="1" applyFill="1" applyBorder="1">
      <alignment vertical="center"/>
    </xf>
    <xf numFmtId="0" fontId="8" fillId="0" borderId="51" xfId="0" applyFont="1" applyFill="1" applyBorder="1">
      <alignment vertical="center"/>
    </xf>
    <xf numFmtId="0" fontId="8" fillId="0" borderId="52" xfId="0" applyFont="1" applyFill="1" applyBorder="1">
      <alignment vertical="center"/>
    </xf>
    <xf numFmtId="0" fontId="10" fillId="4" borderId="0" xfId="0" applyFont="1" applyFill="1">
      <alignment vertical="center"/>
    </xf>
    <xf numFmtId="0" fontId="10" fillId="4" borderId="0" xfId="0" applyFont="1" applyFill="1" applyAlignment="1">
      <alignment horizontal="center" vertical="center"/>
    </xf>
    <xf numFmtId="0" fontId="8" fillId="4" borderId="0" xfId="0" applyFont="1" applyFill="1" applyBorder="1">
      <alignment vertical="center"/>
    </xf>
    <xf numFmtId="0" fontId="17" fillId="4" borderId="0" xfId="0" applyFont="1" applyFill="1" applyAlignment="1">
      <alignment vertical="center"/>
    </xf>
    <xf numFmtId="0" fontId="17" fillId="4" borderId="0" xfId="0" applyFont="1" applyFill="1">
      <alignment vertical="center"/>
    </xf>
    <xf numFmtId="0" fontId="8" fillId="4" borderId="0" xfId="0" applyFont="1" applyFill="1">
      <alignment vertical="center"/>
    </xf>
    <xf numFmtId="0" fontId="10" fillId="4" borderId="0" xfId="0" applyFont="1" applyFill="1" applyAlignment="1">
      <alignment vertical="center"/>
    </xf>
    <xf numFmtId="0" fontId="17" fillId="4" borderId="0" xfId="0" applyFont="1" applyFill="1" applyBorder="1">
      <alignment vertical="center"/>
    </xf>
    <xf numFmtId="0" fontId="38" fillId="4" borderId="0" xfId="0" applyFont="1" applyFill="1">
      <alignment vertical="center"/>
    </xf>
    <xf numFmtId="0" fontId="39" fillId="0" borderId="0" xfId="0" applyFont="1" applyBorder="1">
      <alignment vertical="center"/>
    </xf>
    <xf numFmtId="0" fontId="40" fillId="0" borderId="0" xfId="0" applyFont="1" applyFill="1" applyBorder="1">
      <alignment vertical="center"/>
    </xf>
    <xf numFmtId="0" fontId="41" fillId="0" borderId="0" xfId="0" applyFont="1" applyFill="1">
      <alignment vertical="center"/>
    </xf>
    <xf numFmtId="0" fontId="38" fillId="0" borderId="0" xfId="0" applyFont="1" applyFill="1" applyBorder="1" applyAlignment="1">
      <alignment horizontal="center" vertical="center"/>
    </xf>
    <xf numFmtId="0" fontId="38" fillId="0" borderId="0" xfId="0" applyFont="1" applyFill="1" applyBorder="1">
      <alignment vertical="center"/>
    </xf>
    <xf numFmtId="0" fontId="38" fillId="0" borderId="0" xfId="0" applyFont="1" applyBorder="1" applyAlignment="1">
      <alignment horizontal="distributed" vertical="center"/>
    </xf>
    <xf numFmtId="0" fontId="38" fillId="0" borderId="0" xfId="0" applyFont="1" applyFill="1" applyBorder="1" applyAlignment="1">
      <alignment horizontal="left" vertical="center"/>
    </xf>
    <xf numFmtId="0" fontId="42" fillId="0" borderId="0" xfId="0" applyFont="1" applyFill="1" applyBorder="1">
      <alignment vertical="center"/>
    </xf>
    <xf numFmtId="0" fontId="38" fillId="0" borderId="0" xfId="0" applyFont="1" applyBorder="1" applyAlignment="1">
      <alignment vertical="center" shrinkToFit="1"/>
    </xf>
    <xf numFmtId="0" fontId="38" fillId="0" borderId="0" xfId="0" applyFont="1" applyBorder="1" applyAlignment="1">
      <alignment horizontal="left" vertical="center" shrinkToFit="1"/>
    </xf>
    <xf numFmtId="0" fontId="38" fillId="0" borderId="0" xfId="0" applyFont="1" applyFill="1" applyBorder="1" applyAlignment="1">
      <alignment vertical="center"/>
    </xf>
    <xf numFmtId="0" fontId="0" fillId="0" borderId="5" xfId="0" applyFill="1" applyBorder="1" applyAlignment="1">
      <alignment horizontal="center" vertical="center" shrinkToFit="1"/>
    </xf>
    <xf numFmtId="0" fontId="43" fillId="2" borderId="0" xfId="0" applyFont="1" applyFill="1" applyAlignment="1">
      <alignment horizontal="left" vertical="center"/>
    </xf>
    <xf numFmtId="0" fontId="43" fillId="0" borderId="0" xfId="0" applyFont="1" applyAlignment="1">
      <alignment horizontal="right" vertical="center"/>
    </xf>
  </cellXfs>
  <cellStyles count="2">
    <cellStyle name="標準" xfId="0" builtinId="0"/>
    <cellStyle name="標準 2" xfId="1" xr:uid="{00000000-0005-0000-0000-000001000000}"/>
  </cellStyles>
  <dxfs count="1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25</xdr:col>
      <xdr:colOff>167640</xdr:colOff>
      <xdr:row>6</xdr:row>
      <xdr:rowOff>30480</xdr:rowOff>
    </xdr:from>
    <xdr:to>
      <xdr:col>25</xdr:col>
      <xdr:colOff>441960</xdr:colOff>
      <xdr:row>6</xdr:row>
      <xdr:rowOff>281940</xdr:rowOff>
    </xdr:to>
    <xdr:sp macro="" textlink="">
      <xdr:nvSpPr>
        <xdr:cNvPr id="13" name="円/楕円 12">
          <a:extLst>
            <a:ext uri="{FF2B5EF4-FFF2-40B4-BE49-F238E27FC236}">
              <a16:creationId xmlns:a16="http://schemas.microsoft.com/office/drawing/2014/main" id="{00000000-0008-0000-0200-00000D000000}"/>
            </a:ext>
          </a:extLst>
        </xdr:cNvPr>
        <xdr:cNvSpPr/>
      </xdr:nvSpPr>
      <xdr:spPr>
        <a:xfrm>
          <a:off x="10302240" y="1104900"/>
          <a:ext cx="274320" cy="25146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167640</xdr:colOff>
      <xdr:row>7</xdr:row>
      <xdr:rowOff>30480</xdr:rowOff>
    </xdr:from>
    <xdr:to>
      <xdr:col>25</xdr:col>
      <xdr:colOff>441960</xdr:colOff>
      <xdr:row>7</xdr:row>
      <xdr:rowOff>281940</xdr:rowOff>
    </xdr:to>
    <xdr:sp macro="" textlink="">
      <xdr:nvSpPr>
        <xdr:cNvPr id="14" name="円/楕円 13">
          <a:extLst>
            <a:ext uri="{FF2B5EF4-FFF2-40B4-BE49-F238E27FC236}">
              <a16:creationId xmlns:a16="http://schemas.microsoft.com/office/drawing/2014/main" id="{00000000-0008-0000-0200-00000E000000}"/>
            </a:ext>
          </a:extLst>
        </xdr:cNvPr>
        <xdr:cNvSpPr/>
      </xdr:nvSpPr>
      <xdr:spPr>
        <a:xfrm>
          <a:off x="10302240" y="1104900"/>
          <a:ext cx="274320" cy="25146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167640</xdr:colOff>
      <xdr:row>8</xdr:row>
      <xdr:rowOff>30480</xdr:rowOff>
    </xdr:from>
    <xdr:to>
      <xdr:col>25</xdr:col>
      <xdr:colOff>441960</xdr:colOff>
      <xdr:row>8</xdr:row>
      <xdr:rowOff>281940</xdr:rowOff>
    </xdr:to>
    <xdr:sp macro="" textlink="">
      <xdr:nvSpPr>
        <xdr:cNvPr id="15" name="円/楕円 14">
          <a:extLst>
            <a:ext uri="{FF2B5EF4-FFF2-40B4-BE49-F238E27FC236}">
              <a16:creationId xmlns:a16="http://schemas.microsoft.com/office/drawing/2014/main" id="{00000000-0008-0000-0200-00000F000000}"/>
            </a:ext>
          </a:extLst>
        </xdr:cNvPr>
        <xdr:cNvSpPr/>
      </xdr:nvSpPr>
      <xdr:spPr>
        <a:xfrm>
          <a:off x="10302240" y="1104900"/>
          <a:ext cx="274320" cy="25146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167640</xdr:colOff>
      <xdr:row>9</xdr:row>
      <xdr:rowOff>30480</xdr:rowOff>
    </xdr:from>
    <xdr:to>
      <xdr:col>25</xdr:col>
      <xdr:colOff>441960</xdr:colOff>
      <xdr:row>9</xdr:row>
      <xdr:rowOff>281940</xdr:rowOff>
    </xdr:to>
    <xdr:sp macro="" textlink="">
      <xdr:nvSpPr>
        <xdr:cNvPr id="16" name="円/楕円 15">
          <a:extLst>
            <a:ext uri="{FF2B5EF4-FFF2-40B4-BE49-F238E27FC236}">
              <a16:creationId xmlns:a16="http://schemas.microsoft.com/office/drawing/2014/main" id="{00000000-0008-0000-0200-000010000000}"/>
            </a:ext>
          </a:extLst>
        </xdr:cNvPr>
        <xdr:cNvSpPr/>
      </xdr:nvSpPr>
      <xdr:spPr>
        <a:xfrm>
          <a:off x="10302240" y="1104900"/>
          <a:ext cx="274320" cy="25146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167640</xdr:colOff>
      <xdr:row>10</xdr:row>
      <xdr:rowOff>30480</xdr:rowOff>
    </xdr:from>
    <xdr:to>
      <xdr:col>25</xdr:col>
      <xdr:colOff>441960</xdr:colOff>
      <xdr:row>10</xdr:row>
      <xdr:rowOff>281940</xdr:rowOff>
    </xdr:to>
    <xdr:sp macro="" textlink="">
      <xdr:nvSpPr>
        <xdr:cNvPr id="17" name="円/楕円 16">
          <a:extLst>
            <a:ext uri="{FF2B5EF4-FFF2-40B4-BE49-F238E27FC236}">
              <a16:creationId xmlns:a16="http://schemas.microsoft.com/office/drawing/2014/main" id="{00000000-0008-0000-0200-000011000000}"/>
            </a:ext>
          </a:extLst>
        </xdr:cNvPr>
        <xdr:cNvSpPr/>
      </xdr:nvSpPr>
      <xdr:spPr>
        <a:xfrm>
          <a:off x="10302240" y="1104900"/>
          <a:ext cx="274320" cy="25146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167640</xdr:colOff>
      <xdr:row>11</xdr:row>
      <xdr:rowOff>30480</xdr:rowOff>
    </xdr:from>
    <xdr:to>
      <xdr:col>25</xdr:col>
      <xdr:colOff>441960</xdr:colOff>
      <xdr:row>11</xdr:row>
      <xdr:rowOff>281940</xdr:rowOff>
    </xdr:to>
    <xdr:sp macro="" textlink="">
      <xdr:nvSpPr>
        <xdr:cNvPr id="18" name="円/楕円 17">
          <a:extLst>
            <a:ext uri="{FF2B5EF4-FFF2-40B4-BE49-F238E27FC236}">
              <a16:creationId xmlns:a16="http://schemas.microsoft.com/office/drawing/2014/main" id="{00000000-0008-0000-0200-000012000000}"/>
            </a:ext>
          </a:extLst>
        </xdr:cNvPr>
        <xdr:cNvSpPr/>
      </xdr:nvSpPr>
      <xdr:spPr>
        <a:xfrm>
          <a:off x="10302240" y="1104900"/>
          <a:ext cx="274320" cy="25146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167640</xdr:colOff>
      <xdr:row>12</xdr:row>
      <xdr:rowOff>30480</xdr:rowOff>
    </xdr:from>
    <xdr:to>
      <xdr:col>25</xdr:col>
      <xdr:colOff>441960</xdr:colOff>
      <xdr:row>12</xdr:row>
      <xdr:rowOff>281940</xdr:rowOff>
    </xdr:to>
    <xdr:sp macro="" textlink="">
      <xdr:nvSpPr>
        <xdr:cNvPr id="19" name="円/楕円 18">
          <a:extLst>
            <a:ext uri="{FF2B5EF4-FFF2-40B4-BE49-F238E27FC236}">
              <a16:creationId xmlns:a16="http://schemas.microsoft.com/office/drawing/2014/main" id="{00000000-0008-0000-0200-000013000000}"/>
            </a:ext>
          </a:extLst>
        </xdr:cNvPr>
        <xdr:cNvSpPr/>
      </xdr:nvSpPr>
      <xdr:spPr>
        <a:xfrm>
          <a:off x="10302240" y="1104900"/>
          <a:ext cx="274320" cy="25146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167640</xdr:colOff>
      <xdr:row>13</xdr:row>
      <xdr:rowOff>30480</xdr:rowOff>
    </xdr:from>
    <xdr:to>
      <xdr:col>25</xdr:col>
      <xdr:colOff>441960</xdr:colOff>
      <xdr:row>13</xdr:row>
      <xdr:rowOff>281940</xdr:rowOff>
    </xdr:to>
    <xdr:sp macro="" textlink="">
      <xdr:nvSpPr>
        <xdr:cNvPr id="20" name="円/楕円 19">
          <a:extLst>
            <a:ext uri="{FF2B5EF4-FFF2-40B4-BE49-F238E27FC236}">
              <a16:creationId xmlns:a16="http://schemas.microsoft.com/office/drawing/2014/main" id="{00000000-0008-0000-0200-000014000000}"/>
            </a:ext>
          </a:extLst>
        </xdr:cNvPr>
        <xdr:cNvSpPr/>
      </xdr:nvSpPr>
      <xdr:spPr>
        <a:xfrm>
          <a:off x="10302240" y="1104900"/>
          <a:ext cx="274320" cy="25146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167640</xdr:colOff>
      <xdr:row>14</xdr:row>
      <xdr:rowOff>30480</xdr:rowOff>
    </xdr:from>
    <xdr:to>
      <xdr:col>25</xdr:col>
      <xdr:colOff>441960</xdr:colOff>
      <xdr:row>14</xdr:row>
      <xdr:rowOff>281940</xdr:rowOff>
    </xdr:to>
    <xdr:sp macro="" textlink="">
      <xdr:nvSpPr>
        <xdr:cNvPr id="21" name="円/楕円 20">
          <a:extLst>
            <a:ext uri="{FF2B5EF4-FFF2-40B4-BE49-F238E27FC236}">
              <a16:creationId xmlns:a16="http://schemas.microsoft.com/office/drawing/2014/main" id="{00000000-0008-0000-0200-000015000000}"/>
            </a:ext>
          </a:extLst>
        </xdr:cNvPr>
        <xdr:cNvSpPr/>
      </xdr:nvSpPr>
      <xdr:spPr>
        <a:xfrm>
          <a:off x="10302240" y="1104900"/>
          <a:ext cx="274320" cy="25146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167640</xdr:colOff>
      <xdr:row>15</xdr:row>
      <xdr:rowOff>30480</xdr:rowOff>
    </xdr:from>
    <xdr:to>
      <xdr:col>25</xdr:col>
      <xdr:colOff>441960</xdr:colOff>
      <xdr:row>15</xdr:row>
      <xdr:rowOff>281940</xdr:rowOff>
    </xdr:to>
    <xdr:sp macro="" textlink="">
      <xdr:nvSpPr>
        <xdr:cNvPr id="22" name="円/楕円 21">
          <a:extLst>
            <a:ext uri="{FF2B5EF4-FFF2-40B4-BE49-F238E27FC236}">
              <a16:creationId xmlns:a16="http://schemas.microsoft.com/office/drawing/2014/main" id="{00000000-0008-0000-0200-000016000000}"/>
            </a:ext>
          </a:extLst>
        </xdr:cNvPr>
        <xdr:cNvSpPr/>
      </xdr:nvSpPr>
      <xdr:spPr>
        <a:xfrm>
          <a:off x="10302240" y="1104900"/>
          <a:ext cx="274320" cy="25146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167640</xdr:colOff>
      <xdr:row>6</xdr:row>
      <xdr:rowOff>30480</xdr:rowOff>
    </xdr:from>
    <xdr:to>
      <xdr:col>26</xdr:col>
      <xdr:colOff>441960</xdr:colOff>
      <xdr:row>6</xdr:row>
      <xdr:rowOff>281940</xdr:rowOff>
    </xdr:to>
    <xdr:sp macro="" textlink="">
      <xdr:nvSpPr>
        <xdr:cNvPr id="25" name="円/楕円 24">
          <a:extLst>
            <a:ext uri="{FF2B5EF4-FFF2-40B4-BE49-F238E27FC236}">
              <a16:creationId xmlns:a16="http://schemas.microsoft.com/office/drawing/2014/main" id="{00000000-0008-0000-0200-000019000000}"/>
            </a:ext>
          </a:extLst>
        </xdr:cNvPr>
        <xdr:cNvSpPr/>
      </xdr:nvSpPr>
      <xdr:spPr>
        <a:xfrm>
          <a:off x="10302240" y="1104900"/>
          <a:ext cx="274320" cy="25146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167640</xdr:colOff>
      <xdr:row>7</xdr:row>
      <xdr:rowOff>30480</xdr:rowOff>
    </xdr:from>
    <xdr:to>
      <xdr:col>26</xdr:col>
      <xdr:colOff>441960</xdr:colOff>
      <xdr:row>7</xdr:row>
      <xdr:rowOff>281940</xdr:rowOff>
    </xdr:to>
    <xdr:sp macro="" textlink="">
      <xdr:nvSpPr>
        <xdr:cNvPr id="26" name="円/楕円 25">
          <a:extLst>
            <a:ext uri="{FF2B5EF4-FFF2-40B4-BE49-F238E27FC236}">
              <a16:creationId xmlns:a16="http://schemas.microsoft.com/office/drawing/2014/main" id="{00000000-0008-0000-0200-00001A000000}"/>
            </a:ext>
          </a:extLst>
        </xdr:cNvPr>
        <xdr:cNvSpPr/>
      </xdr:nvSpPr>
      <xdr:spPr>
        <a:xfrm>
          <a:off x="10302240" y="1104900"/>
          <a:ext cx="274320" cy="25146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167640</xdr:colOff>
      <xdr:row>8</xdr:row>
      <xdr:rowOff>30480</xdr:rowOff>
    </xdr:from>
    <xdr:to>
      <xdr:col>26</xdr:col>
      <xdr:colOff>441960</xdr:colOff>
      <xdr:row>8</xdr:row>
      <xdr:rowOff>281940</xdr:rowOff>
    </xdr:to>
    <xdr:sp macro="" textlink="">
      <xdr:nvSpPr>
        <xdr:cNvPr id="27" name="円/楕円 26">
          <a:extLst>
            <a:ext uri="{FF2B5EF4-FFF2-40B4-BE49-F238E27FC236}">
              <a16:creationId xmlns:a16="http://schemas.microsoft.com/office/drawing/2014/main" id="{00000000-0008-0000-0200-00001B000000}"/>
            </a:ext>
          </a:extLst>
        </xdr:cNvPr>
        <xdr:cNvSpPr/>
      </xdr:nvSpPr>
      <xdr:spPr>
        <a:xfrm>
          <a:off x="10302240" y="1104900"/>
          <a:ext cx="274320" cy="25146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167640</xdr:colOff>
      <xdr:row>9</xdr:row>
      <xdr:rowOff>30480</xdr:rowOff>
    </xdr:from>
    <xdr:to>
      <xdr:col>26</xdr:col>
      <xdr:colOff>441960</xdr:colOff>
      <xdr:row>9</xdr:row>
      <xdr:rowOff>281940</xdr:rowOff>
    </xdr:to>
    <xdr:sp macro="" textlink="">
      <xdr:nvSpPr>
        <xdr:cNvPr id="28" name="円/楕円 27">
          <a:extLst>
            <a:ext uri="{FF2B5EF4-FFF2-40B4-BE49-F238E27FC236}">
              <a16:creationId xmlns:a16="http://schemas.microsoft.com/office/drawing/2014/main" id="{00000000-0008-0000-0200-00001C000000}"/>
            </a:ext>
          </a:extLst>
        </xdr:cNvPr>
        <xdr:cNvSpPr/>
      </xdr:nvSpPr>
      <xdr:spPr>
        <a:xfrm>
          <a:off x="10302240" y="1104900"/>
          <a:ext cx="274320" cy="25146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167640</xdr:colOff>
      <xdr:row>10</xdr:row>
      <xdr:rowOff>30480</xdr:rowOff>
    </xdr:from>
    <xdr:to>
      <xdr:col>26</xdr:col>
      <xdr:colOff>441960</xdr:colOff>
      <xdr:row>10</xdr:row>
      <xdr:rowOff>281940</xdr:rowOff>
    </xdr:to>
    <xdr:sp macro="" textlink="">
      <xdr:nvSpPr>
        <xdr:cNvPr id="29" name="円/楕円 28">
          <a:extLst>
            <a:ext uri="{FF2B5EF4-FFF2-40B4-BE49-F238E27FC236}">
              <a16:creationId xmlns:a16="http://schemas.microsoft.com/office/drawing/2014/main" id="{00000000-0008-0000-0200-00001D000000}"/>
            </a:ext>
          </a:extLst>
        </xdr:cNvPr>
        <xdr:cNvSpPr/>
      </xdr:nvSpPr>
      <xdr:spPr>
        <a:xfrm>
          <a:off x="10302240" y="1104900"/>
          <a:ext cx="274320" cy="25146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167640</xdr:colOff>
      <xdr:row>11</xdr:row>
      <xdr:rowOff>30480</xdr:rowOff>
    </xdr:from>
    <xdr:to>
      <xdr:col>26</xdr:col>
      <xdr:colOff>441960</xdr:colOff>
      <xdr:row>11</xdr:row>
      <xdr:rowOff>281940</xdr:rowOff>
    </xdr:to>
    <xdr:sp macro="" textlink="">
      <xdr:nvSpPr>
        <xdr:cNvPr id="30" name="円/楕円 29">
          <a:extLst>
            <a:ext uri="{FF2B5EF4-FFF2-40B4-BE49-F238E27FC236}">
              <a16:creationId xmlns:a16="http://schemas.microsoft.com/office/drawing/2014/main" id="{00000000-0008-0000-0200-00001E000000}"/>
            </a:ext>
          </a:extLst>
        </xdr:cNvPr>
        <xdr:cNvSpPr/>
      </xdr:nvSpPr>
      <xdr:spPr>
        <a:xfrm>
          <a:off x="10302240" y="1104900"/>
          <a:ext cx="274320" cy="25146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167640</xdr:colOff>
      <xdr:row>12</xdr:row>
      <xdr:rowOff>30480</xdr:rowOff>
    </xdr:from>
    <xdr:to>
      <xdr:col>26</xdr:col>
      <xdr:colOff>441960</xdr:colOff>
      <xdr:row>12</xdr:row>
      <xdr:rowOff>281940</xdr:rowOff>
    </xdr:to>
    <xdr:sp macro="" textlink="">
      <xdr:nvSpPr>
        <xdr:cNvPr id="31" name="円/楕円 30">
          <a:extLst>
            <a:ext uri="{FF2B5EF4-FFF2-40B4-BE49-F238E27FC236}">
              <a16:creationId xmlns:a16="http://schemas.microsoft.com/office/drawing/2014/main" id="{00000000-0008-0000-0200-00001F000000}"/>
            </a:ext>
          </a:extLst>
        </xdr:cNvPr>
        <xdr:cNvSpPr/>
      </xdr:nvSpPr>
      <xdr:spPr>
        <a:xfrm>
          <a:off x="10302240" y="1104900"/>
          <a:ext cx="274320" cy="25146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167640</xdr:colOff>
      <xdr:row>13</xdr:row>
      <xdr:rowOff>30480</xdr:rowOff>
    </xdr:from>
    <xdr:to>
      <xdr:col>26</xdr:col>
      <xdr:colOff>441960</xdr:colOff>
      <xdr:row>13</xdr:row>
      <xdr:rowOff>281940</xdr:rowOff>
    </xdr:to>
    <xdr:sp macro="" textlink="">
      <xdr:nvSpPr>
        <xdr:cNvPr id="32" name="円/楕円 31">
          <a:extLst>
            <a:ext uri="{FF2B5EF4-FFF2-40B4-BE49-F238E27FC236}">
              <a16:creationId xmlns:a16="http://schemas.microsoft.com/office/drawing/2014/main" id="{00000000-0008-0000-0200-000020000000}"/>
            </a:ext>
          </a:extLst>
        </xdr:cNvPr>
        <xdr:cNvSpPr/>
      </xdr:nvSpPr>
      <xdr:spPr>
        <a:xfrm>
          <a:off x="10302240" y="1104900"/>
          <a:ext cx="274320" cy="25146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167640</xdr:colOff>
      <xdr:row>14</xdr:row>
      <xdr:rowOff>30480</xdr:rowOff>
    </xdr:from>
    <xdr:to>
      <xdr:col>26</xdr:col>
      <xdr:colOff>441960</xdr:colOff>
      <xdr:row>14</xdr:row>
      <xdr:rowOff>281940</xdr:rowOff>
    </xdr:to>
    <xdr:sp macro="" textlink="">
      <xdr:nvSpPr>
        <xdr:cNvPr id="33" name="円/楕円 32">
          <a:extLst>
            <a:ext uri="{FF2B5EF4-FFF2-40B4-BE49-F238E27FC236}">
              <a16:creationId xmlns:a16="http://schemas.microsoft.com/office/drawing/2014/main" id="{00000000-0008-0000-0200-000021000000}"/>
            </a:ext>
          </a:extLst>
        </xdr:cNvPr>
        <xdr:cNvSpPr/>
      </xdr:nvSpPr>
      <xdr:spPr>
        <a:xfrm>
          <a:off x="10302240" y="1104900"/>
          <a:ext cx="274320" cy="25146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167640</xdr:colOff>
      <xdr:row>15</xdr:row>
      <xdr:rowOff>30480</xdr:rowOff>
    </xdr:from>
    <xdr:to>
      <xdr:col>26</xdr:col>
      <xdr:colOff>441960</xdr:colOff>
      <xdr:row>15</xdr:row>
      <xdr:rowOff>281940</xdr:rowOff>
    </xdr:to>
    <xdr:sp macro="" textlink="">
      <xdr:nvSpPr>
        <xdr:cNvPr id="34" name="円/楕円 33">
          <a:extLst>
            <a:ext uri="{FF2B5EF4-FFF2-40B4-BE49-F238E27FC236}">
              <a16:creationId xmlns:a16="http://schemas.microsoft.com/office/drawing/2014/main" id="{00000000-0008-0000-0200-000022000000}"/>
            </a:ext>
          </a:extLst>
        </xdr:cNvPr>
        <xdr:cNvSpPr/>
      </xdr:nvSpPr>
      <xdr:spPr>
        <a:xfrm>
          <a:off x="10919460" y="4556760"/>
          <a:ext cx="274320" cy="25146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167640</xdr:colOff>
      <xdr:row>16</xdr:row>
      <xdr:rowOff>30480</xdr:rowOff>
    </xdr:from>
    <xdr:to>
      <xdr:col>25</xdr:col>
      <xdr:colOff>441960</xdr:colOff>
      <xdr:row>16</xdr:row>
      <xdr:rowOff>281940</xdr:rowOff>
    </xdr:to>
    <xdr:sp macro="" textlink="">
      <xdr:nvSpPr>
        <xdr:cNvPr id="35" name="円/楕円 34">
          <a:extLst>
            <a:ext uri="{FF2B5EF4-FFF2-40B4-BE49-F238E27FC236}">
              <a16:creationId xmlns:a16="http://schemas.microsoft.com/office/drawing/2014/main" id="{00000000-0008-0000-0200-000023000000}"/>
            </a:ext>
          </a:extLst>
        </xdr:cNvPr>
        <xdr:cNvSpPr/>
      </xdr:nvSpPr>
      <xdr:spPr>
        <a:xfrm>
          <a:off x="10302240" y="4556760"/>
          <a:ext cx="274320" cy="25146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167640</xdr:colOff>
      <xdr:row>16</xdr:row>
      <xdr:rowOff>30480</xdr:rowOff>
    </xdr:from>
    <xdr:to>
      <xdr:col>26</xdr:col>
      <xdr:colOff>441960</xdr:colOff>
      <xdr:row>16</xdr:row>
      <xdr:rowOff>281940</xdr:rowOff>
    </xdr:to>
    <xdr:sp macro="" textlink="">
      <xdr:nvSpPr>
        <xdr:cNvPr id="36" name="円/楕円 35">
          <a:extLst>
            <a:ext uri="{FF2B5EF4-FFF2-40B4-BE49-F238E27FC236}">
              <a16:creationId xmlns:a16="http://schemas.microsoft.com/office/drawing/2014/main" id="{00000000-0008-0000-0200-000024000000}"/>
            </a:ext>
          </a:extLst>
        </xdr:cNvPr>
        <xdr:cNvSpPr/>
      </xdr:nvSpPr>
      <xdr:spPr>
        <a:xfrm>
          <a:off x="10919460" y="4556760"/>
          <a:ext cx="274320" cy="25146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167640</xdr:colOff>
      <xdr:row>17</xdr:row>
      <xdr:rowOff>30480</xdr:rowOff>
    </xdr:from>
    <xdr:to>
      <xdr:col>25</xdr:col>
      <xdr:colOff>441960</xdr:colOff>
      <xdr:row>17</xdr:row>
      <xdr:rowOff>281940</xdr:rowOff>
    </xdr:to>
    <xdr:sp macro="" textlink="">
      <xdr:nvSpPr>
        <xdr:cNvPr id="37" name="円/楕円 36">
          <a:extLst>
            <a:ext uri="{FF2B5EF4-FFF2-40B4-BE49-F238E27FC236}">
              <a16:creationId xmlns:a16="http://schemas.microsoft.com/office/drawing/2014/main" id="{00000000-0008-0000-0200-000025000000}"/>
            </a:ext>
          </a:extLst>
        </xdr:cNvPr>
        <xdr:cNvSpPr/>
      </xdr:nvSpPr>
      <xdr:spPr>
        <a:xfrm>
          <a:off x="10302240" y="4556760"/>
          <a:ext cx="274320" cy="25146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167640</xdr:colOff>
      <xdr:row>17</xdr:row>
      <xdr:rowOff>30480</xdr:rowOff>
    </xdr:from>
    <xdr:to>
      <xdr:col>26</xdr:col>
      <xdr:colOff>441960</xdr:colOff>
      <xdr:row>17</xdr:row>
      <xdr:rowOff>281940</xdr:rowOff>
    </xdr:to>
    <xdr:sp macro="" textlink="">
      <xdr:nvSpPr>
        <xdr:cNvPr id="38" name="円/楕円 37">
          <a:extLst>
            <a:ext uri="{FF2B5EF4-FFF2-40B4-BE49-F238E27FC236}">
              <a16:creationId xmlns:a16="http://schemas.microsoft.com/office/drawing/2014/main" id="{00000000-0008-0000-0200-000026000000}"/>
            </a:ext>
          </a:extLst>
        </xdr:cNvPr>
        <xdr:cNvSpPr/>
      </xdr:nvSpPr>
      <xdr:spPr>
        <a:xfrm>
          <a:off x="10919460" y="4556760"/>
          <a:ext cx="274320" cy="25146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167640</xdr:colOff>
      <xdr:row>20</xdr:row>
      <xdr:rowOff>30480</xdr:rowOff>
    </xdr:from>
    <xdr:to>
      <xdr:col>25</xdr:col>
      <xdr:colOff>441960</xdr:colOff>
      <xdr:row>20</xdr:row>
      <xdr:rowOff>281940</xdr:rowOff>
    </xdr:to>
    <xdr:sp macro="" textlink="">
      <xdr:nvSpPr>
        <xdr:cNvPr id="39" name="円/楕円 38">
          <a:extLst>
            <a:ext uri="{FF2B5EF4-FFF2-40B4-BE49-F238E27FC236}">
              <a16:creationId xmlns:a16="http://schemas.microsoft.com/office/drawing/2014/main" id="{00000000-0008-0000-0200-000027000000}"/>
            </a:ext>
          </a:extLst>
        </xdr:cNvPr>
        <xdr:cNvSpPr/>
      </xdr:nvSpPr>
      <xdr:spPr>
        <a:xfrm>
          <a:off x="10302240" y="4556760"/>
          <a:ext cx="274320" cy="25146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167640</xdr:colOff>
      <xdr:row>20</xdr:row>
      <xdr:rowOff>30480</xdr:rowOff>
    </xdr:from>
    <xdr:to>
      <xdr:col>26</xdr:col>
      <xdr:colOff>441960</xdr:colOff>
      <xdr:row>20</xdr:row>
      <xdr:rowOff>281940</xdr:rowOff>
    </xdr:to>
    <xdr:sp macro="" textlink="">
      <xdr:nvSpPr>
        <xdr:cNvPr id="40" name="円/楕円 39">
          <a:extLst>
            <a:ext uri="{FF2B5EF4-FFF2-40B4-BE49-F238E27FC236}">
              <a16:creationId xmlns:a16="http://schemas.microsoft.com/office/drawing/2014/main" id="{00000000-0008-0000-0200-000028000000}"/>
            </a:ext>
          </a:extLst>
        </xdr:cNvPr>
        <xdr:cNvSpPr/>
      </xdr:nvSpPr>
      <xdr:spPr>
        <a:xfrm>
          <a:off x="10919460" y="4556760"/>
          <a:ext cx="274320" cy="25146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167640</xdr:colOff>
      <xdr:row>18</xdr:row>
      <xdr:rowOff>30480</xdr:rowOff>
    </xdr:from>
    <xdr:to>
      <xdr:col>25</xdr:col>
      <xdr:colOff>441960</xdr:colOff>
      <xdr:row>18</xdr:row>
      <xdr:rowOff>281940</xdr:rowOff>
    </xdr:to>
    <xdr:sp macro="" textlink="">
      <xdr:nvSpPr>
        <xdr:cNvPr id="41" name="円/楕円 40">
          <a:extLst>
            <a:ext uri="{FF2B5EF4-FFF2-40B4-BE49-F238E27FC236}">
              <a16:creationId xmlns:a16="http://schemas.microsoft.com/office/drawing/2014/main" id="{00000000-0008-0000-0200-000029000000}"/>
            </a:ext>
          </a:extLst>
        </xdr:cNvPr>
        <xdr:cNvSpPr/>
      </xdr:nvSpPr>
      <xdr:spPr>
        <a:xfrm>
          <a:off x="10256520" y="5082540"/>
          <a:ext cx="274320" cy="25146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167640</xdr:colOff>
      <xdr:row>18</xdr:row>
      <xdr:rowOff>30480</xdr:rowOff>
    </xdr:from>
    <xdr:to>
      <xdr:col>26</xdr:col>
      <xdr:colOff>441960</xdr:colOff>
      <xdr:row>18</xdr:row>
      <xdr:rowOff>281940</xdr:rowOff>
    </xdr:to>
    <xdr:sp macro="" textlink="">
      <xdr:nvSpPr>
        <xdr:cNvPr id="42" name="円/楕円 41">
          <a:extLst>
            <a:ext uri="{FF2B5EF4-FFF2-40B4-BE49-F238E27FC236}">
              <a16:creationId xmlns:a16="http://schemas.microsoft.com/office/drawing/2014/main" id="{00000000-0008-0000-0200-00002A000000}"/>
            </a:ext>
          </a:extLst>
        </xdr:cNvPr>
        <xdr:cNvSpPr/>
      </xdr:nvSpPr>
      <xdr:spPr>
        <a:xfrm>
          <a:off x="10873740" y="5082540"/>
          <a:ext cx="274320" cy="25146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167640</xdr:colOff>
      <xdr:row>19</xdr:row>
      <xdr:rowOff>30480</xdr:rowOff>
    </xdr:from>
    <xdr:to>
      <xdr:col>25</xdr:col>
      <xdr:colOff>441960</xdr:colOff>
      <xdr:row>19</xdr:row>
      <xdr:rowOff>281940</xdr:rowOff>
    </xdr:to>
    <xdr:sp macro="" textlink="">
      <xdr:nvSpPr>
        <xdr:cNvPr id="43" name="円/楕円 42">
          <a:extLst>
            <a:ext uri="{FF2B5EF4-FFF2-40B4-BE49-F238E27FC236}">
              <a16:creationId xmlns:a16="http://schemas.microsoft.com/office/drawing/2014/main" id="{00000000-0008-0000-0200-00002B000000}"/>
            </a:ext>
          </a:extLst>
        </xdr:cNvPr>
        <xdr:cNvSpPr/>
      </xdr:nvSpPr>
      <xdr:spPr>
        <a:xfrm>
          <a:off x="10256520" y="5082540"/>
          <a:ext cx="274320" cy="25146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167640</xdr:colOff>
      <xdr:row>19</xdr:row>
      <xdr:rowOff>30480</xdr:rowOff>
    </xdr:from>
    <xdr:to>
      <xdr:col>26</xdr:col>
      <xdr:colOff>441960</xdr:colOff>
      <xdr:row>19</xdr:row>
      <xdr:rowOff>281940</xdr:rowOff>
    </xdr:to>
    <xdr:sp macro="" textlink="">
      <xdr:nvSpPr>
        <xdr:cNvPr id="44" name="円/楕円 43">
          <a:extLst>
            <a:ext uri="{FF2B5EF4-FFF2-40B4-BE49-F238E27FC236}">
              <a16:creationId xmlns:a16="http://schemas.microsoft.com/office/drawing/2014/main" id="{00000000-0008-0000-0200-00002C000000}"/>
            </a:ext>
          </a:extLst>
        </xdr:cNvPr>
        <xdr:cNvSpPr/>
      </xdr:nvSpPr>
      <xdr:spPr>
        <a:xfrm>
          <a:off x="10873740" y="5082540"/>
          <a:ext cx="274320" cy="25146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26</xdr:col>
      <xdr:colOff>167640</xdr:colOff>
      <xdr:row>6</xdr:row>
      <xdr:rowOff>182880</xdr:rowOff>
    </xdr:from>
    <xdr:to>
      <xdr:col>26</xdr:col>
      <xdr:colOff>441960</xdr:colOff>
      <xdr:row>7</xdr:row>
      <xdr:rowOff>129540</xdr:rowOff>
    </xdr:to>
    <xdr:sp macro="" textlink="">
      <xdr:nvSpPr>
        <xdr:cNvPr id="2" name="円/楕円 1">
          <a:extLst>
            <a:ext uri="{FF2B5EF4-FFF2-40B4-BE49-F238E27FC236}">
              <a16:creationId xmlns:a16="http://schemas.microsoft.com/office/drawing/2014/main" id="{00000000-0008-0000-0300-000002000000}"/>
            </a:ext>
          </a:extLst>
        </xdr:cNvPr>
        <xdr:cNvSpPr/>
      </xdr:nvSpPr>
      <xdr:spPr>
        <a:xfrm>
          <a:off x="9860280" y="1699260"/>
          <a:ext cx="274320" cy="25146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167640</xdr:colOff>
      <xdr:row>6</xdr:row>
      <xdr:rowOff>182880</xdr:rowOff>
    </xdr:from>
    <xdr:to>
      <xdr:col>27</xdr:col>
      <xdr:colOff>441960</xdr:colOff>
      <xdr:row>7</xdr:row>
      <xdr:rowOff>129540</xdr:rowOff>
    </xdr:to>
    <xdr:sp macro="" textlink="">
      <xdr:nvSpPr>
        <xdr:cNvPr id="3" name="円/楕円 2">
          <a:extLst>
            <a:ext uri="{FF2B5EF4-FFF2-40B4-BE49-F238E27FC236}">
              <a16:creationId xmlns:a16="http://schemas.microsoft.com/office/drawing/2014/main" id="{00000000-0008-0000-0300-000003000000}"/>
            </a:ext>
          </a:extLst>
        </xdr:cNvPr>
        <xdr:cNvSpPr/>
      </xdr:nvSpPr>
      <xdr:spPr>
        <a:xfrm>
          <a:off x="9860280" y="1699260"/>
          <a:ext cx="274320" cy="25146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167640</xdr:colOff>
      <xdr:row>8</xdr:row>
      <xdr:rowOff>182880</xdr:rowOff>
    </xdr:from>
    <xdr:to>
      <xdr:col>26</xdr:col>
      <xdr:colOff>441960</xdr:colOff>
      <xdr:row>9</xdr:row>
      <xdr:rowOff>129540</xdr:rowOff>
    </xdr:to>
    <xdr:sp macro="" textlink="">
      <xdr:nvSpPr>
        <xdr:cNvPr id="4" name="円/楕円 3">
          <a:extLst>
            <a:ext uri="{FF2B5EF4-FFF2-40B4-BE49-F238E27FC236}">
              <a16:creationId xmlns:a16="http://schemas.microsoft.com/office/drawing/2014/main" id="{00000000-0008-0000-0300-000004000000}"/>
            </a:ext>
          </a:extLst>
        </xdr:cNvPr>
        <xdr:cNvSpPr/>
      </xdr:nvSpPr>
      <xdr:spPr>
        <a:xfrm>
          <a:off x="9860280" y="1699260"/>
          <a:ext cx="274320" cy="25146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167640</xdr:colOff>
      <xdr:row>8</xdr:row>
      <xdr:rowOff>182880</xdr:rowOff>
    </xdr:from>
    <xdr:to>
      <xdr:col>27</xdr:col>
      <xdr:colOff>441960</xdr:colOff>
      <xdr:row>9</xdr:row>
      <xdr:rowOff>129540</xdr:rowOff>
    </xdr:to>
    <xdr:sp macro="" textlink="">
      <xdr:nvSpPr>
        <xdr:cNvPr id="5" name="円/楕円 4">
          <a:extLst>
            <a:ext uri="{FF2B5EF4-FFF2-40B4-BE49-F238E27FC236}">
              <a16:creationId xmlns:a16="http://schemas.microsoft.com/office/drawing/2014/main" id="{00000000-0008-0000-0300-000005000000}"/>
            </a:ext>
          </a:extLst>
        </xdr:cNvPr>
        <xdr:cNvSpPr/>
      </xdr:nvSpPr>
      <xdr:spPr>
        <a:xfrm>
          <a:off x="10477500" y="1699260"/>
          <a:ext cx="274320" cy="25146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167640</xdr:colOff>
      <xdr:row>10</xdr:row>
      <xdr:rowOff>182880</xdr:rowOff>
    </xdr:from>
    <xdr:to>
      <xdr:col>26</xdr:col>
      <xdr:colOff>441960</xdr:colOff>
      <xdr:row>11</xdr:row>
      <xdr:rowOff>129540</xdr:rowOff>
    </xdr:to>
    <xdr:sp macro="" textlink="">
      <xdr:nvSpPr>
        <xdr:cNvPr id="6" name="円/楕円 5">
          <a:extLst>
            <a:ext uri="{FF2B5EF4-FFF2-40B4-BE49-F238E27FC236}">
              <a16:creationId xmlns:a16="http://schemas.microsoft.com/office/drawing/2014/main" id="{00000000-0008-0000-0300-000006000000}"/>
            </a:ext>
          </a:extLst>
        </xdr:cNvPr>
        <xdr:cNvSpPr/>
      </xdr:nvSpPr>
      <xdr:spPr>
        <a:xfrm>
          <a:off x="9860280" y="1699260"/>
          <a:ext cx="274320" cy="25146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167640</xdr:colOff>
      <xdr:row>10</xdr:row>
      <xdr:rowOff>182880</xdr:rowOff>
    </xdr:from>
    <xdr:to>
      <xdr:col>27</xdr:col>
      <xdr:colOff>441960</xdr:colOff>
      <xdr:row>11</xdr:row>
      <xdr:rowOff>129540</xdr:rowOff>
    </xdr:to>
    <xdr:sp macro="" textlink="">
      <xdr:nvSpPr>
        <xdr:cNvPr id="7" name="円/楕円 6">
          <a:extLst>
            <a:ext uri="{FF2B5EF4-FFF2-40B4-BE49-F238E27FC236}">
              <a16:creationId xmlns:a16="http://schemas.microsoft.com/office/drawing/2014/main" id="{00000000-0008-0000-0300-000007000000}"/>
            </a:ext>
          </a:extLst>
        </xdr:cNvPr>
        <xdr:cNvSpPr/>
      </xdr:nvSpPr>
      <xdr:spPr>
        <a:xfrm>
          <a:off x="10477500" y="1699260"/>
          <a:ext cx="274320" cy="25146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167640</xdr:colOff>
      <xdr:row>12</xdr:row>
      <xdr:rowOff>182880</xdr:rowOff>
    </xdr:from>
    <xdr:to>
      <xdr:col>26</xdr:col>
      <xdr:colOff>441960</xdr:colOff>
      <xdr:row>13</xdr:row>
      <xdr:rowOff>129540</xdr:rowOff>
    </xdr:to>
    <xdr:sp macro="" textlink="">
      <xdr:nvSpPr>
        <xdr:cNvPr id="8" name="円/楕円 7">
          <a:extLst>
            <a:ext uri="{FF2B5EF4-FFF2-40B4-BE49-F238E27FC236}">
              <a16:creationId xmlns:a16="http://schemas.microsoft.com/office/drawing/2014/main" id="{00000000-0008-0000-0300-000008000000}"/>
            </a:ext>
          </a:extLst>
        </xdr:cNvPr>
        <xdr:cNvSpPr/>
      </xdr:nvSpPr>
      <xdr:spPr>
        <a:xfrm>
          <a:off x="9860280" y="1699260"/>
          <a:ext cx="274320" cy="25146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167640</xdr:colOff>
      <xdr:row>12</xdr:row>
      <xdr:rowOff>182880</xdr:rowOff>
    </xdr:from>
    <xdr:to>
      <xdr:col>27</xdr:col>
      <xdr:colOff>441960</xdr:colOff>
      <xdr:row>13</xdr:row>
      <xdr:rowOff>129540</xdr:rowOff>
    </xdr:to>
    <xdr:sp macro="" textlink="">
      <xdr:nvSpPr>
        <xdr:cNvPr id="9" name="円/楕円 8">
          <a:extLst>
            <a:ext uri="{FF2B5EF4-FFF2-40B4-BE49-F238E27FC236}">
              <a16:creationId xmlns:a16="http://schemas.microsoft.com/office/drawing/2014/main" id="{00000000-0008-0000-0300-000009000000}"/>
            </a:ext>
          </a:extLst>
        </xdr:cNvPr>
        <xdr:cNvSpPr/>
      </xdr:nvSpPr>
      <xdr:spPr>
        <a:xfrm>
          <a:off x="10477500" y="1699260"/>
          <a:ext cx="274320" cy="25146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167640</xdr:colOff>
      <xdr:row>14</xdr:row>
      <xdr:rowOff>182880</xdr:rowOff>
    </xdr:from>
    <xdr:to>
      <xdr:col>26</xdr:col>
      <xdr:colOff>441960</xdr:colOff>
      <xdr:row>15</xdr:row>
      <xdr:rowOff>129540</xdr:rowOff>
    </xdr:to>
    <xdr:sp macro="" textlink="">
      <xdr:nvSpPr>
        <xdr:cNvPr id="10" name="円/楕円 9">
          <a:extLst>
            <a:ext uri="{FF2B5EF4-FFF2-40B4-BE49-F238E27FC236}">
              <a16:creationId xmlns:a16="http://schemas.microsoft.com/office/drawing/2014/main" id="{00000000-0008-0000-0300-00000A000000}"/>
            </a:ext>
          </a:extLst>
        </xdr:cNvPr>
        <xdr:cNvSpPr/>
      </xdr:nvSpPr>
      <xdr:spPr>
        <a:xfrm>
          <a:off x="9860280" y="1699260"/>
          <a:ext cx="274320" cy="25146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167640</xdr:colOff>
      <xdr:row>14</xdr:row>
      <xdr:rowOff>182880</xdr:rowOff>
    </xdr:from>
    <xdr:to>
      <xdr:col>27</xdr:col>
      <xdr:colOff>441960</xdr:colOff>
      <xdr:row>15</xdr:row>
      <xdr:rowOff>129540</xdr:rowOff>
    </xdr:to>
    <xdr:sp macro="" textlink="">
      <xdr:nvSpPr>
        <xdr:cNvPr id="11" name="円/楕円 10">
          <a:extLst>
            <a:ext uri="{FF2B5EF4-FFF2-40B4-BE49-F238E27FC236}">
              <a16:creationId xmlns:a16="http://schemas.microsoft.com/office/drawing/2014/main" id="{00000000-0008-0000-0300-00000B000000}"/>
            </a:ext>
          </a:extLst>
        </xdr:cNvPr>
        <xdr:cNvSpPr/>
      </xdr:nvSpPr>
      <xdr:spPr>
        <a:xfrm>
          <a:off x="10477500" y="1699260"/>
          <a:ext cx="274320" cy="25146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167640</xdr:colOff>
      <xdr:row>16</xdr:row>
      <xdr:rowOff>182880</xdr:rowOff>
    </xdr:from>
    <xdr:to>
      <xdr:col>26</xdr:col>
      <xdr:colOff>441960</xdr:colOff>
      <xdr:row>17</xdr:row>
      <xdr:rowOff>129540</xdr:rowOff>
    </xdr:to>
    <xdr:sp macro="" textlink="">
      <xdr:nvSpPr>
        <xdr:cNvPr id="12" name="円/楕円 11">
          <a:extLst>
            <a:ext uri="{FF2B5EF4-FFF2-40B4-BE49-F238E27FC236}">
              <a16:creationId xmlns:a16="http://schemas.microsoft.com/office/drawing/2014/main" id="{00000000-0008-0000-0300-00000C000000}"/>
            </a:ext>
          </a:extLst>
        </xdr:cNvPr>
        <xdr:cNvSpPr/>
      </xdr:nvSpPr>
      <xdr:spPr>
        <a:xfrm>
          <a:off x="9860280" y="1699260"/>
          <a:ext cx="274320" cy="25146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167640</xdr:colOff>
      <xdr:row>16</xdr:row>
      <xdr:rowOff>182880</xdr:rowOff>
    </xdr:from>
    <xdr:to>
      <xdr:col>27</xdr:col>
      <xdr:colOff>441960</xdr:colOff>
      <xdr:row>17</xdr:row>
      <xdr:rowOff>129540</xdr:rowOff>
    </xdr:to>
    <xdr:sp macro="" textlink="">
      <xdr:nvSpPr>
        <xdr:cNvPr id="13" name="円/楕円 12">
          <a:extLst>
            <a:ext uri="{FF2B5EF4-FFF2-40B4-BE49-F238E27FC236}">
              <a16:creationId xmlns:a16="http://schemas.microsoft.com/office/drawing/2014/main" id="{00000000-0008-0000-0300-00000D000000}"/>
            </a:ext>
          </a:extLst>
        </xdr:cNvPr>
        <xdr:cNvSpPr/>
      </xdr:nvSpPr>
      <xdr:spPr>
        <a:xfrm>
          <a:off x="10477500" y="1699260"/>
          <a:ext cx="274320" cy="25146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167640</xdr:colOff>
      <xdr:row>18</xdr:row>
      <xdr:rowOff>182880</xdr:rowOff>
    </xdr:from>
    <xdr:to>
      <xdr:col>26</xdr:col>
      <xdr:colOff>441960</xdr:colOff>
      <xdr:row>19</xdr:row>
      <xdr:rowOff>129540</xdr:rowOff>
    </xdr:to>
    <xdr:sp macro="" textlink="">
      <xdr:nvSpPr>
        <xdr:cNvPr id="14" name="円/楕円 13">
          <a:extLst>
            <a:ext uri="{FF2B5EF4-FFF2-40B4-BE49-F238E27FC236}">
              <a16:creationId xmlns:a16="http://schemas.microsoft.com/office/drawing/2014/main" id="{00000000-0008-0000-0300-00000E000000}"/>
            </a:ext>
          </a:extLst>
        </xdr:cNvPr>
        <xdr:cNvSpPr/>
      </xdr:nvSpPr>
      <xdr:spPr>
        <a:xfrm>
          <a:off x="9860280" y="1699260"/>
          <a:ext cx="274320" cy="25146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167640</xdr:colOff>
      <xdr:row>18</xdr:row>
      <xdr:rowOff>182880</xdr:rowOff>
    </xdr:from>
    <xdr:to>
      <xdr:col>27</xdr:col>
      <xdr:colOff>441960</xdr:colOff>
      <xdr:row>19</xdr:row>
      <xdr:rowOff>129540</xdr:rowOff>
    </xdr:to>
    <xdr:sp macro="" textlink="">
      <xdr:nvSpPr>
        <xdr:cNvPr id="15" name="円/楕円 14">
          <a:extLst>
            <a:ext uri="{FF2B5EF4-FFF2-40B4-BE49-F238E27FC236}">
              <a16:creationId xmlns:a16="http://schemas.microsoft.com/office/drawing/2014/main" id="{00000000-0008-0000-0300-00000F000000}"/>
            </a:ext>
          </a:extLst>
        </xdr:cNvPr>
        <xdr:cNvSpPr/>
      </xdr:nvSpPr>
      <xdr:spPr>
        <a:xfrm>
          <a:off x="10477500" y="1699260"/>
          <a:ext cx="274320" cy="25146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167640</xdr:colOff>
      <xdr:row>20</xdr:row>
      <xdr:rowOff>182880</xdr:rowOff>
    </xdr:from>
    <xdr:to>
      <xdr:col>26</xdr:col>
      <xdr:colOff>441960</xdr:colOff>
      <xdr:row>21</xdr:row>
      <xdr:rowOff>129540</xdr:rowOff>
    </xdr:to>
    <xdr:sp macro="" textlink="">
      <xdr:nvSpPr>
        <xdr:cNvPr id="16" name="円/楕円 15">
          <a:extLst>
            <a:ext uri="{FF2B5EF4-FFF2-40B4-BE49-F238E27FC236}">
              <a16:creationId xmlns:a16="http://schemas.microsoft.com/office/drawing/2014/main" id="{00000000-0008-0000-0300-000010000000}"/>
            </a:ext>
          </a:extLst>
        </xdr:cNvPr>
        <xdr:cNvSpPr/>
      </xdr:nvSpPr>
      <xdr:spPr>
        <a:xfrm>
          <a:off x="9860280" y="1699260"/>
          <a:ext cx="274320" cy="25146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167640</xdr:colOff>
      <xdr:row>20</xdr:row>
      <xdr:rowOff>182880</xdr:rowOff>
    </xdr:from>
    <xdr:to>
      <xdr:col>27</xdr:col>
      <xdr:colOff>441960</xdr:colOff>
      <xdr:row>21</xdr:row>
      <xdr:rowOff>129540</xdr:rowOff>
    </xdr:to>
    <xdr:sp macro="" textlink="">
      <xdr:nvSpPr>
        <xdr:cNvPr id="17" name="円/楕円 16">
          <a:extLst>
            <a:ext uri="{FF2B5EF4-FFF2-40B4-BE49-F238E27FC236}">
              <a16:creationId xmlns:a16="http://schemas.microsoft.com/office/drawing/2014/main" id="{00000000-0008-0000-0300-000011000000}"/>
            </a:ext>
          </a:extLst>
        </xdr:cNvPr>
        <xdr:cNvSpPr/>
      </xdr:nvSpPr>
      <xdr:spPr>
        <a:xfrm>
          <a:off x="10477500" y="1699260"/>
          <a:ext cx="274320" cy="25146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223"/>
  <sheetViews>
    <sheetView tabSelected="1" view="pageBreakPreview" zoomScale="129" zoomScaleNormal="100" zoomScaleSheetLayoutView="129" workbookViewId="0">
      <selection activeCell="I5" sqref="I5"/>
    </sheetView>
  </sheetViews>
  <sheetFormatPr defaultColWidth="9" defaultRowHeight="13.5" x14ac:dyDescent="0.15"/>
  <cols>
    <col min="1" max="1" width="4" style="42" customWidth="1"/>
    <col min="2" max="19" width="3.625" style="42" customWidth="1"/>
    <col min="20" max="24" width="3.625" style="195" customWidth="1"/>
    <col min="25" max="25" width="3.625" style="92" customWidth="1"/>
    <col min="26" max="26" width="3.625" style="42" customWidth="1"/>
    <col min="27" max="16384" width="9" style="42"/>
  </cols>
  <sheetData>
    <row r="1" spans="1:25" x14ac:dyDescent="0.15">
      <c r="A1" s="43"/>
      <c r="B1" s="43"/>
      <c r="C1" s="43"/>
      <c r="D1" s="43"/>
      <c r="E1" s="43"/>
      <c r="F1" s="43"/>
      <c r="G1" s="43"/>
      <c r="H1" s="43"/>
      <c r="I1" s="43"/>
      <c r="J1" s="43"/>
      <c r="K1" s="43"/>
      <c r="L1" s="43"/>
      <c r="M1" s="43"/>
      <c r="N1" s="43"/>
      <c r="O1" s="43"/>
      <c r="P1" s="43"/>
      <c r="Q1" s="43"/>
      <c r="R1" s="43"/>
      <c r="T1" s="338" t="s">
        <v>428</v>
      </c>
      <c r="U1" s="339"/>
      <c r="V1" s="339"/>
      <c r="W1" s="339"/>
      <c r="X1" s="339"/>
      <c r="Y1" s="339"/>
    </row>
    <row r="2" spans="1:25" ht="14.25" customHeight="1" x14ac:dyDescent="0.15">
      <c r="A2" s="43"/>
      <c r="B2" s="43" t="s">
        <v>0</v>
      </c>
      <c r="C2" s="43"/>
      <c r="D2" s="43"/>
      <c r="E2" s="43"/>
      <c r="F2" s="43"/>
      <c r="G2" s="43"/>
      <c r="H2" s="43"/>
      <c r="I2" s="43"/>
      <c r="J2" s="43"/>
      <c r="K2" s="62"/>
      <c r="L2" s="62"/>
      <c r="M2" s="62"/>
      <c r="N2" s="62"/>
      <c r="O2" s="62"/>
      <c r="P2" s="43"/>
      <c r="Q2" s="43"/>
      <c r="R2" s="43"/>
      <c r="S2" s="43"/>
      <c r="T2" s="194"/>
      <c r="U2" s="194"/>
      <c r="V2" s="194"/>
      <c r="W2" s="194"/>
      <c r="X2" s="194"/>
    </row>
    <row r="3" spans="1:25" ht="13.5" customHeight="1" x14ac:dyDescent="0.15">
      <c r="A3" s="43"/>
      <c r="B3" s="43"/>
      <c r="C3" s="43" t="s">
        <v>1</v>
      </c>
      <c r="D3" s="43"/>
      <c r="E3" s="43"/>
      <c r="F3" s="229" t="s">
        <v>2</v>
      </c>
      <c r="G3" s="229"/>
      <c r="H3" s="43"/>
      <c r="I3" s="43"/>
      <c r="J3" s="43"/>
      <c r="K3" s="62"/>
      <c r="L3" s="62"/>
      <c r="M3" s="62"/>
      <c r="N3" s="62"/>
      <c r="O3" s="62"/>
      <c r="P3" s="43"/>
      <c r="Q3" s="43"/>
      <c r="R3" s="43"/>
      <c r="S3" s="43"/>
      <c r="T3" s="194"/>
      <c r="U3" s="194"/>
      <c r="V3" s="194"/>
      <c r="W3" s="194"/>
      <c r="X3" s="194"/>
    </row>
    <row r="4" spans="1:25" ht="14.25" customHeight="1" x14ac:dyDescent="0.15">
      <c r="A4" s="43"/>
      <c r="B4" s="43"/>
      <c r="C4" s="224" t="s">
        <v>3</v>
      </c>
      <c r="D4" s="224"/>
      <c r="E4" s="224"/>
      <c r="F4" s="229"/>
      <c r="G4" s="229"/>
      <c r="H4" s="43"/>
      <c r="I4" s="43"/>
      <c r="J4" s="43"/>
      <c r="K4" s="62"/>
      <c r="L4" s="62"/>
      <c r="M4" s="62"/>
      <c r="N4" s="62"/>
      <c r="O4" s="62"/>
      <c r="P4" s="43"/>
      <c r="Q4" s="43"/>
      <c r="R4" s="43"/>
      <c r="S4" s="43"/>
      <c r="T4" s="194"/>
      <c r="U4" s="194"/>
      <c r="V4" s="194"/>
      <c r="W4" s="194"/>
      <c r="X4" s="194"/>
    </row>
    <row r="5" spans="1:25" ht="14.25" customHeight="1" x14ac:dyDescent="0.15">
      <c r="A5" s="43"/>
      <c r="B5" s="43"/>
      <c r="C5" s="43"/>
      <c r="D5" s="43"/>
      <c r="E5" s="43"/>
      <c r="F5" s="44"/>
      <c r="G5" s="43"/>
      <c r="H5" s="43"/>
      <c r="I5" s="43"/>
      <c r="J5" s="43"/>
      <c r="K5" s="43"/>
      <c r="L5" s="43"/>
      <c r="M5" s="43"/>
      <c r="N5" s="43"/>
      <c r="O5" s="43"/>
      <c r="P5" s="43"/>
      <c r="Q5" s="43"/>
      <c r="R5" s="43"/>
      <c r="T5" s="340" t="s">
        <v>423</v>
      </c>
      <c r="U5" s="340"/>
      <c r="V5" s="340"/>
      <c r="W5" s="340"/>
      <c r="X5" s="340"/>
      <c r="Y5" s="340"/>
    </row>
    <row r="6" spans="1:25" ht="14.25" customHeight="1" x14ac:dyDescent="0.15">
      <c r="A6" s="43"/>
      <c r="B6" s="43"/>
      <c r="C6" s="43"/>
      <c r="D6" s="43"/>
      <c r="E6" s="43"/>
      <c r="F6" s="44"/>
      <c r="G6" s="43"/>
      <c r="H6" s="43"/>
      <c r="I6" s="43"/>
      <c r="J6" s="43"/>
      <c r="K6" s="43"/>
      <c r="L6" s="43"/>
      <c r="M6" s="43"/>
      <c r="N6" s="43"/>
      <c r="O6" s="43"/>
      <c r="P6" s="43"/>
      <c r="Q6" s="43"/>
      <c r="R6" s="43"/>
      <c r="T6" s="341" t="s">
        <v>254</v>
      </c>
      <c r="U6" s="341"/>
      <c r="V6" s="341"/>
      <c r="W6" s="341"/>
      <c r="X6" s="341"/>
      <c r="Y6" s="341"/>
    </row>
    <row r="7" spans="1:25" ht="14.25" customHeight="1" x14ac:dyDescent="0.15">
      <c r="A7" s="43"/>
      <c r="B7" s="43"/>
      <c r="C7" s="43"/>
      <c r="D7" s="43"/>
      <c r="E7" s="43"/>
      <c r="F7" s="44"/>
      <c r="G7" s="43"/>
      <c r="H7" s="43"/>
      <c r="I7" s="43"/>
      <c r="J7" s="43"/>
      <c r="K7" s="43"/>
      <c r="L7" s="43"/>
      <c r="M7" s="43"/>
      <c r="N7" s="43"/>
      <c r="O7" s="43"/>
      <c r="P7" s="43"/>
      <c r="Q7" s="43"/>
      <c r="R7" s="43"/>
      <c r="S7" s="43"/>
      <c r="V7" s="194" t="s">
        <v>4</v>
      </c>
      <c r="W7" s="194"/>
      <c r="X7" s="194"/>
    </row>
    <row r="8" spans="1:25" ht="14.25" customHeight="1" x14ac:dyDescent="0.15">
      <c r="A8" s="43"/>
      <c r="B8" s="43"/>
      <c r="C8" s="43"/>
      <c r="D8" s="43"/>
      <c r="E8" s="43"/>
      <c r="F8" s="44"/>
      <c r="G8" s="43"/>
      <c r="H8" s="43"/>
      <c r="I8" s="43"/>
      <c r="J8" s="43"/>
      <c r="K8" s="43"/>
      <c r="L8" s="43"/>
      <c r="M8" s="43"/>
      <c r="N8" s="43"/>
      <c r="O8" s="43"/>
      <c r="P8" s="43"/>
      <c r="Q8" s="43"/>
      <c r="R8" s="43"/>
      <c r="S8" s="43"/>
      <c r="T8" s="194"/>
      <c r="U8" s="194"/>
      <c r="V8" s="194"/>
      <c r="W8" s="194"/>
      <c r="X8" s="194"/>
    </row>
    <row r="9" spans="1:25" ht="17.25" x14ac:dyDescent="0.15">
      <c r="A9" s="225" t="s">
        <v>350</v>
      </c>
      <c r="B9" s="225"/>
      <c r="C9" s="225"/>
      <c r="D9" s="225"/>
      <c r="E9" s="225"/>
      <c r="F9" s="225"/>
      <c r="G9" s="225"/>
      <c r="H9" s="225"/>
      <c r="I9" s="225"/>
      <c r="J9" s="225"/>
      <c r="K9" s="225"/>
      <c r="L9" s="225"/>
      <c r="M9" s="225"/>
      <c r="N9" s="225"/>
      <c r="O9" s="225"/>
      <c r="P9" s="225"/>
      <c r="Q9" s="225"/>
      <c r="R9" s="225"/>
      <c r="S9" s="225"/>
      <c r="T9" s="225"/>
      <c r="U9" s="225"/>
      <c r="V9" s="225"/>
      <c r="W9" s="225"/>
      <c r="X9" s="225"/>
      <c r="Y9" s="225"/>
    </row>
    <row r="10" spans="1:25" ht="14.25" customHeight="1" x14ac:dyDescent="0.15"/>
    <row r="11" spans="1:25" ht="14.25" customHeight="1" x14ac:dyDescent="0.15">
      <c r="A11" s="45">
        <v>1</v>
      </c>
      <c r="B11" s="43" t="s">
        <v>5</v>
      </c>
      <c r="C11" s="43"/>
      <c r="D11" s="43"/>
      <c r="E11" s="46" t="s">
        <v>381</v>
      </c>
      <c r="F11" s="46"/>
      <c r="G11" s="46"/>
      <c r="H11" s="46"/>
      <c r="I11" s="46"/>
      <c r="J11" s="46"/>
      <c r="K11" s="46"/>
      <c r="L11" s="46"/>
      <c r="M11" s="46"/>
      <c r="N11" s="46"/>
      <c r="O11" s="43"/>
      <c r="P11" s="43"/>
      <c r="Q11" s="43"/>
      <c r="R11" s="43"/>
      <c r="S11" s="43"/>
      <c r="T11" s="194"/>
      <c r="U11" s="194"/>
      <c r="V11" s="194"/>
      <c r="W11" s="194"/>
      <c r="X11" s="194"/>
    </row>
    <row r="12" spans="1:25" ht="14.25" customHeight="1" x14ac:dyDescent="0.15">
      <c r="A12" s="45">
        <v>2</v>
      </c>
      <c r="B12" s="43" t="s">
        <v>6</v>
      </c>
      <c r="C12" s="43"/>
      <c r="D12" s="43"/>
      <c r="E12" s="46" t="s">
        <v>255</v>
      </c>
      <c r="F12" s="46"/>
      <c r="G12" s="46"/>
      <c r="H12" s="46"/>
      <c r="I12" s="46"/>
      <c r="L12" s="46"/>
      <c r="M12" s="41"/>
      <c r="O12" s="43"/>
      <c r="P12" s="41" t="s">
        <v>351</v>
      </c>
      <c r="R12" s="43"/>
      <c r="S12" s="43"/>
      <c r="T12" s="194"/>
      <c r="U12" s="194"/>
      <c r="V12" s="194"/>
      <c r="W12" s="194"/>
      <c r="X12" s="194"/>
    </row>
    <row r="13" spans="1:25" ht="14.25" customHeight="1" x14ac:dyDescent="0.15">
      <c r="A13" s="45"/>
      <c r="B13" s="43"/>
      <c r="C13" s="43"/>
      <c r="D13" s="43"/>
      <c r="E13" s="43" t="s">
        <v>398</v>
      </c>
      <c r="F13" s="43"/>
      <c r="G13" s="43"/>
      <c r="H13" s="43"/>
      <c r="I13" s="43"/>
      <c r="J13" s="43"/>
      <c r="K13" s="43"/>
      <c r="L13" s="43"/>
      <c r="M13" s="43"/>
      <c r="N13" s="43"/>
      <c r="O13" s="43"/>
      <c r="Q13" s="43"/>
      <c r="R13" s="43"/>
      <c r="S13" s="43"/>
      <c r="T13" s="194"/>
      <c r="U13" s="194"/>
      <c r="V13" s="194"/>
      <c r="W13" s="194"/>
      <c r="X13" s="194"/>
    </row>
    <row r="14" spans="1:25" ht="14.25" customHeight="1" x14ac:dyDescent="0.15">
      <c r="A14" s="45"/>
      <c r="B14" s="43"/>
      <c r="C14" s="43"/>
      <c r="D14" s="43"/>
      <c r="E14" s="43" t="s">
        <v>402</v>
      </c>
      <c r="F14" s="43"/>
      <c r="G14" s="43"/>
      <c r="H14" s="43"/>
      <c r="I14" s="43"/>
      <c r="J14" s="43"/>
      <c r="K14" s="43"/>
      <c r="L14" s="43"/>
      <c r="M14" s="43"/>
      <c r="N14" s="43"/>
      <c r="O14" s="43"/>
      <c r="Q14" s="43"/>
      <c r="R14" s="43"/>
      <c r="S14" s="43"/>
      <c r="T14" s="194"/>
      <c r="U14" s="194"/>
      <c r="V14" s="194"/>
      <c r="W14" s="194"/>
      <c r="X14" s="194"/>
    </row>
    <row r="15" spans="1:25" s="195" customFormat="1" ht="14.25" customHeight="1" x14ac:dyDescent="0.15">
      <c r="A15" s="220">
        <v>3</v>
      </c>
      <c r="B15" s="194" t="s">
        <v>379</v>
      </c>
      <c r="C15" s="194"/>
      <c r="D15" s="194"/>
      <c r="E15" s="194" t="s">
        <v>380</v>
      </c>
      <c r="F15" s="194"/>
      <c r="G15" s="194"/>
      <c r="H15" s="194"/>
      <c r="I15" s="194"/>
      <c r="J15" s="194"/>
      <c r="K15" s="194"/>
      <c r="L15" s="194"/>
      <c r="M15" s="194"/>
      <c r="N15" s="194"/>
      <c r="O15" s="194"/>
      <c r="P15" s="194"/>
      <c r="Q15" s="194"/>
      <c r="R15" s="194"/>
      <c r="S15" s="194"/>
      <c r="T15" s="194"/>
      <c r="U15" s="194"/>
      <c r="V15" s="194"/>
      <c r="W15" s="194"/>
      <c r="X15" s="194"/>
      <c r="Y15" s="92"/>
    </row>
    <row r="16" spans="1:25" ht="14.25" customHeight="1" x14ac:dyDescent="0.15">
      <c r="A16" s="45">
        <v>4</v>
      </c>
      <c r="B16" s="43" t="s">
        <v>7</v>
      </c>
      <c r="C16" s="43"/>
      <c r="D16" s="43"/>
      <c r="E16" s="43" t="s">
        <v>253</v>
      </c>
      <c r="F16" s="43"/>
      <c r="G16" s="43"/>
      <c r="H16" s="43"/>
      <c r="I16" s="43"/>
      <c r="J16" s="43"/>
      <c r="K16" s="43"/>
      <c r="L16" s="43"/>
      <c r="M16" s="43"/>
      <c r="N16" s="43"/>
      <c r="O16" s="43"/>
      <c r="P16" s="43"/>
      <c r="Q16" s="43"/>
      <c r="R16" s="43"/>
      <c r="S16" s="43"/>
      <c r="T16" s="194"/>
      <c r="U16" s="194"/>
      <c r="V16" s="194"/>
      <c r="W16" s="194"/>
      <c r="X16" s="194"/>
    </row>
    <row r="17" spans="1:25" s="195" customFormat="1" ht="14.25" customHeight="1" x14ac:dyDescent="0.15">
      <c r="A17" s="220">
        <v>5</v>
      </c>
      <c r="B17" s="194" t="s">
        <v>399</v>
      </c>
      <c r="C17" s="194"/>
      <c r="D17" s="194"/>
      <c r="E17" s="103" t="s">
        <v>405</v>
      </c>
      <c r="F17" s="103"/>
      <c r="G17" s="103"/>
      <c r="H17" s="103"/>
      <c r="I17" s="103"/>
      <c r="J17" s="103"/>
      <c r="K17" s="103"/>
      <c r="L17" s="103"/>
      <c r="M17" s="103"/>
      <c r="N17" s="103"/>
      <c r="O17" s="103"/>
      <c r="P17" s="103"/>
      <c r="Q17" s="103"/>
      <c r="R17" s="103"/>
      <c r="S17" s="194"/>
      <c r="T17" s="194"/>
      <c r="U17" s="194"/>
      <c r="V17" s="194"/>
      <c r="W17" s="194"/>
      <c r="X17" s="194"/>
      <c r="Y17" s="92"/>
    </row>
    <row r="18" spans="1:25" s="195" customFormat="1" ht="14.25" customHeight="1" x14ac:dyDescent="0.15">
      <c r="A18" s="220">
        <v>6</v>
      </c>
      <c r="B18" s="194" t="s">
        <v>400</v>
      </c>
      <c r="C18" s="194"/>
      <c r="D18" s="194"/>
      <c r="E18" s="103" t="s">
        <v>401</v>
      </c>
      <c r="F18" s="103"/>
      <c r="G18" s="103"/>
      <c r="H18" s="103"/>
      <c r="I18" s="103"/>
      <c r="J18" s="103"/>
      <c r="K18" s="103"/>
      <c r="L18" s="103"/>
      <c r="M18" s="103"/>
      <c r="N18" s="103"/>
      <c r="O18" s="103"/>
      <c r="P18" s="103"/>
      <c r="Q18" s="103"/>
      <c r="R18" s="103"/>
      <c r="S18" s="194"/>
      <c r="V18" s="194"/>
      <c r="W18" s="194"/>
      <c r="Y18" s="92"/>
    </row>
    <row r="19" spans="1:25" s="195" customFormat="1" ht="14.25" customHeight="1" x14ac:dyDescent="0.15">
      <c r="A19" s="220"/>
      <c r="B19" s="194"/>
      <c r="C19" s="194"/>
      <c r="D19" s="194"/>
      <c r="E19" s="103" t="s">
        <v>352</v>
      </c>
      <c r="F19" s="103"/>
      <c r="G19" s="103"/>
      <c r="H19" s="103"/>
      <c r="I19" s="103"/>
      <c r="J19" s="103"/>
      <c r="K19" s="103"/>
      <c r="L19" s="103"/>
      <c r="M19" s="103"/>
      <c r="N19" s="103"/>
      <c r="O19" s="103"/>
      <c r="P19" s="103"/>
      <c r="Q19" s="103"/>
      <c r="R19" s="103"/>
      <c r="S19" s="194"/>
      <c r="V19" s="194"/>
      <c r="W19" s="194"/>
      <c r="Y19" s="92"/>
    </row>
    <row r="20" spans="1:25" ht="8.1" customHeight="1" x14ac:dyDescent="0.15">
      <c r="A20" s="45"/>
      <c r="B20" s="43"/>
      <c r="C20" s="43"/>
      <c r="D20" s="43"/>
      <c r="E20" s="43"/>
      <c r="F20" s="43"/>
      <c r="G20" s="43"/>
      <c r="H20" s="43"/>
      <c r="I20" s="43"/>
      <c r="J20" s="43"/>
      <c r="K20" s="43"/>
      <c r="L20" s="43"/>
      <c r="M20" s="43"/>
      <c r="N20" s="43"/>
      <c r="O20" s="43"/>
      <c r="P20" s="43"/>
      <c r="Q20" s="43"/>
      <c r="R20" s="43"/>
      <c r="S20" s="43"/>
      <c r="T20" s="194"/>
      <c r="U20" s="194"/>
      <c r="V20" s="194"/>
      <c r="W20" s="194"/>
    </row>
    <row r="21" spans="1:25" ht="14.25" customHeight="1" x14ac:dyDescent="0.15">
      <c r="A21" s="45">
        <v>7</v>
      </c>
      <c r="B21" s="43" t="s">
        <v>8</v>
      </c>
      <c r="C21" s="43"/>
      <c r="D21" s="47" t="s">
        <v>9</v>
      </c>
      <c r="E21" s="48" t="s">
        <v>10</v>
      </c>
      <c r="F21" s="49"/>
      <c r="G21" s="49"/>
      <c r="H21" s="49"/>
      <c r="I21" s="49"/>
      <c r="J21" s="49"/>
      <c r="K21" s="49"/>
      <c r="L21" s="43"/>
      <c r="M21" s="43"/>
      <c r="N21" s="43"/>
      <c r="O21" s="43"/>
      <c r="P21" s="43"/>
      <c r="Q21" s="43"/>
      <c r="R21" s="43"/>
      <c r="S21" s="43"/>
      <c r="T21" s="194"/>
      <c r="U21" s="194"/>
      <c r="V21" s="194"/>
      <c r="W21" s="194"/>
      <c r="X21" s="194"/>
    </row>
    <row r="22" spans="1:25" ht="14.25" customHeight="1" x14ac:dyDescent="0.15">
      <c r="A22" s="50"/>
      <c r="B22" s="43"/>
      <c r="C22" s="43"/>
      <c r="D22" s="50"/>
      <c r="E22" s="43" t="s">
        <v>11</v>
      </c>
      <c r="F22" s="43"/>
      <c r="G22" s="43"/>
      <c r="H22" s="43"/>
      <c r="I22" s="43"/>
      <c r="J22" s="43"/>
      <c r="K22" s="43"/>
      <c r="L22" s="43"/>
      <c r="M22" s="43"/>
      <c r="N22" s="43"/>
      <c r="O22" s="43" t="s">
        <v>12</v>
      </c>
      <c r="P22" s="43"/>
      <c r="Q22" s="43"/>
      <c r="R22" s="43"/>
      <c r="S22" s="43"/>
      <c r="T22" s="194"/>
      <c r="U22" s="194"/>
      <c r="V22" s="194"/>
      <c r="W22" s="194"/>
      <c r="X22" s="194"/>
    </row>
    <row r="23" spans="1:25" ht="14.25" customHeight="1" x14ac:dyDescent="0.15">
      <c r="A23" s="50"/>
      <c r="B23" s="43"/>
      <c r="C23" s="43"/>
      <c r="D23" s="50"/>
      <c r="E23" s="43" t="s">
        <v>13</v>
      </c>
      <c r="F23" s="43"/>
      <c r="G23" s="43"/>
      <c r="H23" s="43"/>
      <c r="I23" s="43"/>
      <c r="J23" s="43"/>
      <c r="K23" s="43"/>
      <c r="L23" s="43"/>
      <c r="M23" s="43"/>
      <c r="N23" s="43"/>
      <c r="O23" s="43" t="s">
        <v>14</v>
      </c>
      <c r="P23" s="43"/>
      <c r="Q23" s="43"/>
      <c r="R23" s="43"/>
      <c r="S23" s="43"/>
      <c r="T23" s="194"/>
      <c r="U23" s="194"/>
      <c r="V23" s="194"/>
      <c r="W23" s="194"/>
      <c r="X23" s="194"/>
    </row>
    <row r="24" spans="1:25" ht="14.25" customHeight="1" x14ac:dyDescent="0.15">
      <c r="A24" s="50"/>
      <c r="B24" s="43"/>
      <c r="C24" s="43"/>
      <c r="D24" s="50"/>
      <c r="E24" s="43" t="s">
        <v>15</v>
      </c>
      <c r="F24" s="43"/>
      <c r="G24" s="43"/>
      <c r="H24" s="43"/>
      <c r="I24" s="43"/>
      <c r="J24" s="43"/>
      <c r="K24" s="43"/>
      <c r="L24" s="43"/>
      <c r="M24" s="43"/>
      <c r="N24" s="43"/>
      <c r="O24" s="43" t="s">
        <v>16</v>
      </c>
      <c r="P24" s="43"/>
      <c r="Q24" s="43"/>
      <c r="R24" s="43"/>
      <c r="S24" s="43"/>
      <c r="T24" s="194"/>
      <c r="U24" s="194"/>
      <c r="V24" s="194"/>
      <c r="W24" s="194"/>
      <c r="X24" s="194"/>
    </row>
    <row r="25" spans="1:25" ht="14.25" customHeight="1" x14ac:dyDescent="0.15">
      <c r="A25" s="50"/>
      <c r="B25" s="43"/>
      <c r="C25" s="43"/>
      <c r="D25" s="50"/>
      <c r="E25" s="43" t="s">
        <v>17</v>
      </c>
      <c r="F25" s="43"/>
      <c r="G25" s="43"/>
      <c r="H25" s="43"/>
      <c r="I25" s="43"/>
      <c r="J25" s="43"/>
      <c r="K25" s="43"/>
      <c r="L25" s="43"/>
      <c r="M25" s="43"/>
      <c r="N25" s="43"/>
      <c r="O25" s="43" t="s">
        <v>18</v>
      </c>
      <c r="P25" s="43"/>
      <c r="Q25" s="43"/>
      <c r="R25" s="43"/>
      <c r="S25" s="43"/>
      <c r="T25" s="194"/>
      <c r="U25" s="194"/>
      <c r="V25" s="194"/>
      <c r="W25" s="194"/>
      <c r="X25" s="194"/>
    </row>
    <row r="26" spans="1:25" ht="14.25" customHeight="1" x14ac:dyDescent="0.15">
      <c r="A26" s="50"/>
      <c r="B26" s="43"/>
      <c r="C26" s="43"/>
      <c r="D26" s="50"/>
      <c r="E26" s="43" t="s">
        <v>19</v>
      </c>
      <c r="F26" s="43"/>
      <c r="G26" s="43"/>
      <c r="H26" s="43"/>
      <c r="I26" s="43"/>
      <c r="J26" s="43"/>
      <c r="K26" s="43"/>
      <c r="L26" s="43"/>
      <c r="M26" s="43"/>
      <c r="N26" s="43"/>
      <c r="O26" s="43" t="s">
        <v>20</v>
      </c>
      <c r="P26" s="43"/>
      <c r="Q26" s="43"/>
      <c r="R26" s="43"/>
      <c r="S26" s="43"/>
      <c r="T26" s="194"/>
      <c r="U26" s="194"/>
      <c r="V26" s="194"/>
      <c r="W26" s="194"/>
      <c r="X26" s="194"/>
    </row>
    <row r="27" spans="1:25" ht="14.25" customHeight="1" x14ac:dyDescent="0.15">
      <c r="A27" s="50"/>
      <c r="B27" s="43"/>
      <c r="C27" s="43"/>
      <c r="D27" s="50"/>
      <c r="E27" s="43" t="s">
        <v>21</v>
      </c>
      <c r="F27" s="43"/>
      <c r="G27" s="43"/>
      <c r="H27" s="43"/>
      <c r="I27" s="43"/>
      <c r="J27" s="43"/>
      <c r="K27" s="43"/>
      <c r="L27" s="43"/>
      <c r="M27" s="43"/>
      <c r="N27" s="43"/>
      <c r="O27" s="43" t="s">
        <v>22</v>
      </c>
      <c r="P27" s="43"/>
      <c r="Q27" s="43"/>
      <c r="R27" s="43"/>
      <c r="S27" s="43"/>
      <c r="T27" s="194"/>
      <c r="U27" s="194"/>
      <c r="V27" s="194"/>
      <c r="W27" s="194"/>
      <c r="X27" s="194"/>
    </row>
    <row r="28" spans="1:25" ht="14.25" customHeight="1" x14ac:dyDescent="0.15">
      <c r="A28" s="50"/>
      <c r="B28" s="43"/>
      <c r="C28" s="43"/>
      <c r="D28" s="50"/>
      <c r="E28" s="43" t="s">
        <v>23</v>
      </c>
      <c r="F28" s="43"/>
      <c r="G28" s="43"/>
      <c r="H28" s="43"/>
      <c r="I28" s="43"/>
      <c r="J28" s="43"/>
      <c r="K28" s="43"/>
      <c r="L28" s="43"/>
      <c r="M28" s="43"/>
      <c r="N28" s="43"/>
      <c r="O28" s="43" t="s">
        <v>24</v>
      </c>
      <c r="P28" s="43"/>
      <c r="Q28" s="43"/>
      <c r="R28" s="43"/>
      <c r="S28" s="43"/>
      <c r="T28" s="194"/>
      <c r="U28" s="194"/>
      <c r="V28" s="194"/>
      <c r="W28" s="194"/>
      <c r="X28" s="194"/>
    </row>
    <row r="29" spans="1:25" ht="14.25" customHeight="1" x14ac:dyDescent="0.15">
      <c r="A29" s="50"/>
      <c r="B29" s="43"/>
      <c r="C29" s="43"/>
      <c r="D29" s="50"/>
      <c r="E29" s="43" t="s">
        <v>25</v>
      </c>
      <c r="F29" s="43"/>
      <c r="G29" s="43"/>
      <c r="H29" s="43"/>
      <c r="I29" s="43"/>
      <c r="J29" s="43"/>
      <c r="K29" s="43"/>
      <c r="L29" s="43"/>
      <c r="M29" s="43"/>
      <c r="N29" s="43"/>
      <c r="O29" s="43" t="s">
        <v>26</v>
      </c>
      <c r="P29" s="43"/>
      <c r="Q29" s="43"/>
      <c r="R29" s="43"/>
      <c r="S29" s="43"/>
      <c r="T29" s="194"/>
      <c r="U29" s="194"/>
      <c r="V29" s="194"/>
      <c r="W29" s="194"/>
      <c r="X29" s="194"/>
    </row>
    <row r="30" spans="1:25" ht="14.25" customHeight="1" x14ac:dyDescent="0.15">
      <c r="A30" s="50"/>
      <c r="B30" s="43"/>
      <c r="C30" s="43"/>
      <c r="D30" s="50"/>
      <c r="E30" s="43" t="s">
        <v>27</v>
      </c>
      <c r="F30" s="43"/>
      <c r="G30" s="43"/>
      <c r="H30" s="43"/>
      <c r="I30" s="43"/>
      <c r="J30" s="43"/>
      <c r="K30" s="43"/>
      <c r="L30" s="44"/>
      <c r="M30" s="43"/>
      <c r="N30" s="43"/>
      <c r="O30" s="43" t="s">
        <v>28</v>
      </c>
      <c r="P30" s="43"/>
      <c r="Q30" s="43"/>
      <c r="R30" s="43"/>
      <c r="S30" s="43"/>
      <c r="T30" s="194"/>
      <c r="U30" s="194"/>
      <c r="V30" s="63"/>
      <c r="W30" s="194"/>
      <c r="X30" s="194"/>
    </row>
    <row r="31" spans="1:25" ht="15" customHeight="1" x14ac:dyDescent="0.15">
      <c r="A31" s="50"/>
      <c r="B31" s="43"/>
      <c r="C31" s="43"/>
      <c r="D31" s="50"/>
      <c r="E31" s="43" t="s">
        <v>29</v>
      </c>
      <c r="F31" s="43"/>
      <c r="G31" s="43"/>
      <c r="H31" s="43"/>
      <c r="I31" s="43"/>
      <c r="J31" s="43"/>
      <c r="K31" s="43"/>
      <c r="L31" s="44"/>
      <c r="M31" s="43"/>
      <c r="N31" s="43"/>
      <c r="O31" s="43" t="s">
        <v>30</v>
      </c>
      <c r="P31" s="43"/>
      <c r="Q31" s="43"/>
      <c r="R31" s="43"/>
      <c r="S31" s="43"/>
      <c r="T31" s="194"/>
      <c r="U31" s="194"/>
      <c r="V31" s="63"/>
      <c r="W31" s="194"/>
      <c r="X31" s="194"/>
    </row>
    <row r="32" spans="1:25" ht="6" customHeight="1" x14ac:dyDescent="0.15">
      <c r="A32" s="50"/>
      <c r="B32" s="43"/>
      <c r="C32" s="43"/>
      <c r="D32" s="50"/>
      <c r="E32" s="43"/>
      <c r="F32" s="43"/>
      <c r="G32" s="43"/>
      <c r="H32" s="43"/>
      <c r="I32" s="43"/>
      <c r="J32" s="43"/>
      <c r="K32" s="43"/>
      <c r="L32" s="44"/>
      <c r="M32" s="43"/>
      <c r="N32" s="43"/>
      <c r="O32" s="43"/>
      <c r="P32" s="43"/>
      <c r="Q32" s="43"/>
      <c r="R32" s="43"/>
      <c r="S32" s="43"/>
      <c r="T32" s="194"/>
      <c r="U32" s="194"/>
      <c r="V32" s="63"/>
      <c r="W32" s="194"/>
      <c r="X32" s="194"/>
    </row>
    <row r="33" spans="1:24" ht="15" customHeight="1" x14ac:dyDescent="0.15">
      <c r="A33" s="50"/>
      <c r="B33" s="43"/>
      <c r="C33" s="43"/>
      <c r="D33" s="50"/>
      <c r="E33" s="43" t="s">
        <v>382</v>
      </c>
      <c r="F33" s="43"/>
      <c r="G33" s="354"/>
      <c r="H33" s="354"/>
      <c r="I33" s="354"/>
      <c r="J33" s="354"/>
      <c r="K33" s="354"/>
      <c r="L33" s="355"/>
      <c r="M33" s="43"/>
      <c r="N33" s="43"/>
      <c r="O33" s="43"/>
      <c r="P33" s="43"/>
      <c r="Q33" s="43"/>
      <c r="R33" s="43"/>
      <c r="S33" s="43"/>
      <c r="T33" s="194"/>
      <c r="U33" s="194"/>
      <c r="V33" s="63"/>
      <c r="W33" s="194"/>
      <c r="X33" s="194"/>
    </row>
    <row r="34" spans="1:24" ht="6.95" customHeight="1" x14ac:dyDescent="0.15">
      <c r="A34" s="51"/>
      <c r="D34" s="52"/>
      <c r="E34" s="40"/>
      <c r="F34" s="40"/>
      <c r="G34" s="40"/>
      <c r="H34" s="40"/>
      <c r="I34" s="40"/>
      <c r="J34" s="40"/>
      <c r="K34" s="40"/>
      <c r="L34" s="40"/>
      <c r="M34" s="40"/>
      <c r="N34" s="40"/>
      <c r="O34" s="40"/>
      <c r="P34" s="40"/>
      <c r="Q34" s="40"/>
      <c r="R34" s="40"/>
      <c r="S34" s="40"/>
      <c r="T34" s="92"/>
      <c r="U34" s="92"/>
      <c r="V34" s="92"/>
      <c r="W34" s="92"/>
    </row>
    <row r="35" spans="1:24" ht="6.95" customHeight="1" x14ac:dyDescent="0.15">
      <c r="A35" s="50"/>
      <c r="B35" s="43"/>
      <c r="C35" s="43"/>
      <c r="D35" s="50"/>
      <c r="E35" s="43"/>
      <c r="F35" s="43"/>
      <c r="G35" s="43"/>
      <c r="H35" s="43"/>
      <c r="I35" s="43"/>
      <c r="J35" s="43"/>
      <c r="K35" s="43"/>
      <c r="L35" s="43"/>
      <c r="M35" s="43"/>
      <c r="N35" s="43"/>
      <c r="O35" s="43"/>
      <c r="P35" s="43"/>
      <c r="Q35" s="43"/>
      <c r="R35" s="43"/>
      <c r="S35" s="43"/>
      <c r="T35" s="194"/>
      <c r="U35" s="194"/>
      <c r="V35" s="194"/>
      <c r="W35" s="194"/>
      <c r="X35" s="194"/>
    </row>
    <row r="36" spans="1:24" ht="14.25" customHeight="1" x14ac:dyDescent="0.15">
      <c r="A36" s="50"/>
      <c r="B36" s="43"/>
      <c r="C36" s="43"/>
      <c r="D36" s="53" t="s">
        <v>31</v>
      </c>
      <c r="E36" s="48" t="s">
        <v>32</v>
      </c>
      <c r="F36" s="49"/>
      <c r="G36" s="49"/>
      <c r="H36" s="49"/>
      <c r="I36" s="49"/>
      <c r="J36" s="49"/>
      <c r="K36" s="49"/>
      <c r="L36" s="49"/>
      <c r="M36" s="49"/>
      <c r="N36" s="49"/>
      <c r="O36" s="43"/>
      <c r="P36" s="43"/>
      <c r="Q36" s="43"/>
      <c r="R36" s="43"/>
      <c r="S36" s="43"/>
      <c r="T36" s="194"/>
      <c r="U36" s="194"/>
      <c r="V36" s="194"/>
      <c r="W36" s="194"/>
      <c r="X36" s="194"/>
    </row>
    <row r="37" spans="1:24" ht="14.25" customHeight="1" x14ac:dyDescent="0.15">
      <c r="A37" s="50"/>
      <c r="B37" s="43"/>
      <c r="C37" s="43"/>
      <c r="D37" s="50"/>
      <c r="E37" s="43" t="s">
        <v>33</v>
      </c>
      <c r="F37" s="43"/>
      <c r="G37" s="43"/>
      <c r="H37" s="43"/>
      <c r="I37" s="43"/>
      <c r="J37" s="43"/>
      <c r="K37" s="43"/>
      <c r="L37" s="43"/>
      <c r="M37" s="43"/>
      <c r="N37" s="43"/>
      <c r="O37" s="43" t="s">
        <v>34</v>
      </c>
      <c r="P37" s="43"/>
      <c r="Q37" s="43"/>
      <c r="R37" s="43"/>
      <c r="S37" s="43"/>
      <c r="T37" s="194"/>
      <c r="U37" s="194"/>
      <c r="V37" s="194"/>
      <c r="W37" s="194"/>
      <c r="X37" s="194"/>
    </row>
    <row r="38" spans="1:24" s="39" customFormat="1" ht="14.25" customHeight="1" x14ac:dyDescent="0.15">
      <c r="A38" s="54"/>
      <c r="B38" s="55"/>
      <c r="C38" s="55"/>
      <c r="D38" s="54"/>
      <c r="E38" s="55" t="s">
        <v>35</v>
      </c>
      <c r="F38" s="55"/>
      <c r="G38" s="55"/>
      <c r="H38" s="55"/>
      <c r="I38" s="55"/>
      <c r="J38" s="55"/>
      <c r="K38" s="55"/>
      <c r="L38" s="55"/>
      <c r="M38" s="55"/>
      <c r="N38" s="55"/>
      <c r="O38" s="55" t="s">
        <v>36</v>
      </c>
      <c r="P38" s="55"/>
      <c r="Q38" s="55"/>
      <c r="R38" s="55"/>
      <c r="S38" s="55"/>
      <c r="T38" s="55"/>
      <c r="U38" s="55"/>
      <c r="V38" s="55"/>
      <c r="W38" s="55"/>
      <c r="X38" s="55"/>
    </row>
    <row r="39" spans="1:24" s="39" customFormat="1" ht="14.25" customHeight="1" x14ac:dyDescent="0.15">
      <c r="A39" s="54"/>
      <c r="B39" s="55"/>
      <c r="C39" s="55"/>
      <c r="D39" s="54"/>
      <c r="E39" s="55" t="s">
        <v>37</v>
      </c>
      <c r="F39" s="55"/>
      <c r="G39" s="55"/>
      <c r="H39" s="55"/>
      <c r="I39" s="55"/>
      <c r="J39" s="55"/>
      <c r="K39" s="55"/>
      <c r="L39" s="55"/>
      <c r="M39" s="55"/>
      <c r="N39" s="55"/>
      <c r="O39" s="55" t="s">
        <v>38</v>
      </c>
      <c r="P39" s="55"/>
      <c r="Q39" s="55"/>
      <c r="R39" s="55"/>
      <c r="S39" s="55"/>
      <c r="T39" s="55"/>
      <c r="U39" s="55"/>
      <c r="V39" s="55"/>
      <c r="W39" s="55"/>
      <c r="X39" s="55"/>
    </row>
    <row r="40" spans="1:24" s="39" customFormat="1" ht="14.25" customHeight="1" x14ac:dyDescent="0.15">
      <c r="A40" s="54"/>
      <c r="B40" s="55"/>
      <c r="C40" s="55"/>
      <c r="D40" s="54"/>
      <c r="E40" s="55" t="s">
        <v>39</v>
      </c>
      <c r="F40" s="55"/>
      <c r="G40" s="55"/>
      <c r="H40" s="55"/>
      <c r="I40" s="55"/>
      <c r="J40" s="55"/>
      <c r="K40" s="55"/>
      <c r="L40" s="55"/>
      <c r="M40" s="55"/>
      <c r="N40" s="55"/>
      <c r="O40" s="55" t="s">
        <v>40</v>
      </c>
      <c r="P40" s="55"/>
      <c r="Q40" s="55"/>
      <c r="R40" s="55"/>
      <c r="S40" s="55"/>
      <c r="T40" s="55"/>
      <c r="U40" s="55"/>
      <c r="V40" s="55"/>
      <c r="W40" s="55"/>
      <c r="X40" s="55"/>
    </row>
    <row r="41" spans="1:24" s="39" customFormat="1" ht="14.25" customHeight="1" x14ac:dyDescent="0.15">
      <c r="A41" s="54"/>
      <c r="B41" s="55"/>
      <c r="C41" s="55"/>
      <c r="D41" s="54"/>
      <c r="E41" s="55" t="s">
        <v>41</v>
      </c>
      <c r="F41" s="55"/>
      <c r="G41" s="55"/>
      <c r="H41" s="55"/>
      <c r="I41" s="55"/>
      <c r="J41" s="55"/>
      <c r="K41" s="55"/>
      <c r="L41" s="55"/>
      <c r="M41" s="55"/>
      <c r="N41" s="55"/>
      <c r="O41" s="55" t="s">
        <v>406</v>
      </c>
      <c r="P41" s="55"/>
      <c r="Q41" s="55"/>
      <c r="R41" s="55"/>
      <c r="S41" s="55"/>
      <c r="T41" s="55"/>
      <c r="U41" s="55"/>
      <c r="V41" s="55"/>
      <c r="W41" s="55"/>
      <c r="X41" s="55"/>
    </row>
    <row r="42" spans="1:24" s="39" customFormat="1" ht="14.25" customHeight="1" x14ac:dyDescent="0.15">
      <c r="A42" s="54"/>
      <c r="B42" s="55"/>
      <c r="C42" s="55"/>
      <c r="D42" s="54"/>
      <c r="E42" s="55" t="s">
        <v>42</v>
      </c>
      <c r="F42" s="55"/>
      <c r="G42" s="55"/>
      <c r="H42" s="55"/>
      <c r="I42" s="55"/>
      <c r="J42" s="55"/>
      <c r="K42" s="55"/>
      <c r="L42" s="55"/>
      <c r="M42" s="55"/>
      <c r="N42" s="55"/>
      <c r="O42" s="55" t="s">
        <v>43</v>
      </c>
      <c r="P42" s="55"/>
      <c r="Q42" s="55"/>
      <c r="R42" s="55"/>
      <c r="S42" s="55"/>
      <c r="T42" s="55"/>
      <c r="U42" s="55"/>
      <c r="V42" s="55"/>
      <c r="W42" s="55"/>
      <c r="X42" s="55"/>
    </row>
    <row r="43" spans="1:24" s="39" customFormat="1" ht="14.25" customHeight="1" x14ac:dyDescent="0.15">
      <c r="A43" s="54"/>
      <c r="B43" s="55"/>
      <c r="C43" s="55"/>
      <c r="D43" s="54"/>
      <c r="E43" s="55" t="s">
        <v>44</v>
      </c>
      <c r="F43" s="55"/>
      <c r="G43" s="55"/>
      <c r="H43" s="55"/>
      <c r="I43" s="55"/>
      <c r="J43" s="55"/>
      <c r="K43" s="55"/>
      <c r="L43" s="55"/>
      <c r="M43" s="55"/>
      <c r="N43" s="55"/>
      <c r="O43" s="55" t="s">
        <v>45</v>
      </c>
      <c r="P43" s="55"/>
      <c r="Q43" s="55"/>
      <c r="R43" s="55"/>
      <c r="S43" s="55"/>
      <c r="T43" s="55"/>
      <c r="U43" s="55"/>
      <c r="V43" s="55"/>
      <c r="W43" s="55"/>
      <c r="X43" s="55"/>
    </row>
    <row r="44" spans="1:24" s="39" customFormat="1" ht="14.25" customHeight="1" x14ac:dyDescent="0.15">
      <c r="A44" s="54"/>
      <c r="B44" s="55"/>
      <c r="C44" s="55"/>
      <c r="D44" s="54"/>
      <c r="E44" s="55" t="s">
        <v>46</v>
      </c>
      <c r="F44" s="55"/>
      <c r="G44" s="55"/>
      <c r="H44" s="55"/>
      <c r="I44" s="55"/>
      <c r="J44" s="55"/>
      <c r="K44" s="55"/>
      <c r="L44" s="63"/>
      <c r="M44" s="55"/>
      <c r="N44" s="55"/>
      <c r="O44" s="55" t="s">
        <v>47</v>
      </c>
      <c r="P44" s="55"/>
      <c r="Q44" s="55"/>
      <c r="R44" s="55"/>
      <c r="S44" s="55"/>
      <c r="T44" s="55"/>
      <c r="U44" s="55"/>
      <c r="V44" s="63"/>
      <c r="W44" s="55"/>
      <c r="X44" s="55"/>
    </row>
    <row r="45" spans="1:24" s="39" customFormat="1" ht="15" customHeight="1" x14ac:dyDescent="0.15">
      <c r="A45" s="56"/>
      <c r="D45" s="57"/>
      <c r="E45" s="58" t="s">
        <v>48</v>
      </c>
      <c r="F45" s="59"/>
      <c r="G45" s="59"/>
      <c r="H45" s="59"/>
      <c r="I45" s="59"/>
      <c r="J45" s="59"/>
      <c r="K45" s="59"/>
      <c r="L45" s="63"/>
      <c r="M45" s="59"/>
      <c r="N45" s="59"/>
      <c r="O45" s="58" t="s">
        <v>49</v>
      </c>
      <c r="P45" s="59"/>
      <c r="Q45" s="59"/>
      <c r="R45" s="59"/>
      <c r="S45" s="59"/>
      <c r="T45" s="59"/>
      <c r="U45" s="59"/>
      <c r="V45" s="63"/>
      <c r="W45" s="59"/>
    </row>
    <row r="46" spans="1:24" ht="15" customHeight="1" x14ac:dyDescent="0.15">
      <c r="A46" s="51"/>
      <c r="D46" s="52"/>
      <c r="E46" s="46" t="s">
        <v>50</v>
      </c>
      <c r="F46" s="40"/>
      <c r="G46" s="40"/>
      <c r="H46" s="40"/>
      <c r="I46" s="40"/>
      <c r="J46" s="40"/>
      <c r="K46" s="40"/>
      <c r="L46" s="44"/>
      <c r="M46" s="40"/>
      <c r="N46" s="40"/>
      <c r="O46" s="46" t="s">
        <v>51</v>
      </c>
      <c r="P46" s="40"/>
      <c r="Q46" s="40"/>
      <c r="R46" s="40"/>
      <c r="S46" s="40"/>
      <c r="T46" s="92"/>
      <c r="U46" s="92"/>
      <c r="V46" s="63"/>
      <c r="W46" s="92"/>
    </row>
    <row r="47" spans="1:24" ht="6" customHeight="1" x14ac:dyDescent="0.15">
      <c r="A47" s="50"/>
      <c r="B47" s="43"/>
      <c r="C47" s="43"/>
      <c r="D47" s="43"/>
      <c r="G47" s="49"/>
      <c r="H47" s="43"/>
      <c r="I47" s="43"/>
      <c r="J47" s="43"/>
      <c r="K47" s="43"/>
      <c r="L47" s="43"/>
      <c r="M47" s="43"/>
      <c r="N47" s="43"/>
      <c r="O47" s="43"/>
      <c r="P47" s="43"/>
      <c r="Q47" s="43"/>
      <c r="R47" s="43"/>
      <c r="S47" s="43"/>
      <c r="T47" s="194"/>
      <c r="U47" s="194"/>
      <c r="V47" s="194"/>
      <c r="W47" s="194"/>
      <c r="X47" s="194"/>
    </row>
    <row r="48" spans="1:24" ht="15" customHeight="1" x14ac:dyDescent="0.15">
      <c r="A48" s="51"/>
      <c r="D48" s="52"/>
      <c r="E48" s="43" t="s">
        <v>382</v>
      </c>
      <c r="F48" s="40"/>
      <c r="G48" s="356"/>
      <c r="H48" s="356"/>
      <c r="I48" s="356"/>
      <c r="J48" s="356"/>
      <c r="K48" s="356"/>
      <c r="L48" s="356"/>
      <c r="M48" s="40"/>
      <c r="N48" s="40"/>
      <c r="O48" s="40"/>
      <c r="P48" s="40"/>
      <c r="Q48" s="40"/>
      <c r="R48" s="40"/>
      <c r="S48" s="40"/>
      <c r="T48" s="92"/>
      <c r="U48" s="92"/>
      <c r="V48" s="92"/>
      <c r="W48" s="92"/>
    </row>
    <row r="49" spans="1:25" ht="15" customHeight="1" x14ac:dyDescent="0.15">
      <c r="A49" s="51"/>
      <c r="D49" s="52"/>
      <c r="E49" s="43"/>
      <c r="F49" s="40"/>
      <c r="G49" s="40"/>
      <c r="H49" s="40"/>
      <c r="I49" s="40"/>
      <c r="J49" s="40"/>
      <c r="K49" s="40"/>
      <c r="L49" s="40"/>
      <c r="M49" s="40"/>
      <c r="N49" s="40"/>
      <c r="O49" s="40"/>
      <c r="P49" s="40"/>
      <c r="Q49" s="40"/>
      <c r="R49" s="40"/>
      <c r="S49" s="40"/>
      <c r="T49" s="92"/>
      <c r="U49" s="92"/>
      <c r="V49" s="92"/>
      <c r="W49" s="92"/>
    </row>
    <row r="50" spans="1:25" ht="14.25" customHeight="1" x14ac:dyDescent="0.15">
      <c r="A50" s="50"/>
      <c r="B50" s="43"/>
      <c r="C50" s="43"/>
      <c r="D50" s="60" t="s">
        <v>31</v>
      </c>
      <c r="E50" s="48" t="s">
        <v>52</v>
      </c>
      <c r="F50" s="61"/>
      <c r="G50" s="61"/>
      <c r="H50" s="61"/>
      <c r="I50" s="61"/>
      <c r="J50" s="61"/>
      <c r="K50" s="61"/>
      <c r="L50" s="61"/>
      <c r="M50" s="61"/>
      <c r="N50" s="61"/>
      <c r="O50" s="61"/>
      <c r="P50" s="46"/>
      <c r="Q50" s="46"/>
      <c r="R50" s="46"/>
      <c r="S50" s="46"/>
      <c r="T50" s="103"/>
      <c r="U50" s="103"/>
      <c r="V50" s="103"/>
      <c r="W50" s="103"/>
      <c r="X50" s="194"/>
    </row>
    <row r="51" spans="1:25" ht="14.25" customHeight="1" x14ac:dyDescent="0.15">
      <c r="A51" s="50"/>
      <c r="B51" s="43"/>
      <c r="C51" s="43"/>
      <c r="D51" s="46"/>
      <c r="E51" s="46" t="s">
        <v>53</v>
      </c>
      <c r="F51" s="46"/>
      <c r="G51" s="46"/>
      <c r="H51" s="46"/>
      <c r="I51" s="46"/>
      <c r="J51" s="46"/>
      <c r="K51" s="46"/>
      <c r="L51" s="43"/>
      <c r="M51" s="46"/>
      <c r="N51" s="46"/>
      <c r="O51" s="58" t="s">
        <v>54</v>
      </c>
      <c r="P51" s="46"/>
      <c r="Q51" s="46"/>
      <c r="R51" s="46"/>
      <c r="S51" s="46"/>
      <c r="T51" s="103"/>
      <c r="U51" s="103"/>
      <c r="V51" s="194"/>
      <c r="W51" s="103"/>
      <c r="X51" s="194"/>
    </row>
    <row r="52" spans="1:25" ht="14.25" customHeight="1" x14ac:dyDescent="0.15">
      <c r="A52" s="50"/>
      <c r="B52" s="43"/>
      <c r="C52" s="43"/>
      <c r="D52" s="46"/>
      <c r="E52" s="58" t="s">
        <v>55</v>
      </c>
      <c r="F52" s="46"/>
      <c r="G52" s="46"/>
      <c r="H52" s="46"/>
      <c r="I52" s="46"/>
      <c r="J52" s="46"/>
      <c r="K52" s="46"/>
      <c r="L52" s="43"/>
      <c r="M52" s="46"/>
      <c r="N52" s="46"/>
      <c r="O52" s="58" t="s">
        <v>56</v>
      </c>
      <c r="P52" s="46"/>
      <c r="Q52" s="46"/>
      <c r="R52" s="46"/>
      <c r="S52" s="46"/>
      <c r="T52" s="103"/>
      <c r="U52" s="103"/>
      <c r="V52" s="194"/>
      <c r="W52" s="103"/>
      <c r="X52" s="194"/>
    </row>
    <row r="53" spans="1:25" ht="14.25" customHeight="1" x14ac:dyDescent="0.15">
      <c r="A53" s="50"/>
      <c r="B53" s="43"/>
      <c r="C53" s="43"/>
      <c r="D53" s="46"/>
      <c r="E53" s="58" t="s">
        <v>57</v>
      </c>
      <c r="F53" s="46"/>
      <c r="G53" s="46"/>
      <c r="H53" s="46"/>
      <c r="I53" s="46"/>
      <c r="J53" s="46"/>
      <c r="K53" s="46"/>
      <c r="L53" s="43"/>
      <c r="M53" s="46"/>
      <c r="N53" s="46"/>
      <c r="O53" s="58" t="s">
        <v>58</v>
      </c>
      <c r="P53" s="58"/>
      <c r="Q53" s="58"/>
      <c r="R53" s="58"/>
      <c r="S53" s="58"/>
      <c r="T53" s="103"/>
      <c r="U53" s="103"/>
      <c r="V53" s="194"/>
      <c r="W53" s="103"/>
      <c r="X53" s="194"/>
    </row>
    <row r="54" spans="1:25" ht="14.25" customHeight="1" x14ac:dyDescent="0.15">
      <c r="A54" s="50"/>
      <c r="B54" s="43"/>
      <c r="C54" s="43"/>
      <c r="D54" s="46"/>
      <c r="E54" s="58" t="s">
        <v>59</v>
      </c>
      <c r="F54" s="46"/>
      <c r="G54" s="46"/>
      <c r="H54" s="46"/>
      <c r="I54" s="46"/>
      <c r="J54" s="46"/>
      <c r="K54" s="46"/>
      <c r="L54" s="43"/>
      <c r="M54" s="46"/>
      <c r="N54" s="46"/>
      <c r="O54" s="58" t="s">
        <v>60</v>
      </c>
      <c r="P54" s="58"/>
      <c r="Q54" s="58"/>
      <c r="R54" s="58"/>
      <c r="S54" s="58"/>
      <c r="T54" s="103"/>
      <c r="U54" s="103"/>
      <c r="V54" s="63"/>
      <c r="W54" s="103"/>
      <c r="X54" s="194"/>
    </row>
    <row r="55" spans="1:25" ht="14.25" customHeight="1" x14ac:dyDescent="0.15">
      <c r="A55" s="50"/>
      <c r="B55" s="43"/>
      <c r="C55" s="43"/>
      <c r="D55" s="46"/>
      <c r="E55" s="58" t="s">
        <v>61</v>
      </c>
      <c r="F55" s="46"/>
      <c r="G55" s="46"/>
      <c r="H55" s="46"/>
      <c r="I55" s="46"/>
      <c r="J55" s="46"/>
      <c r="K55" s="46"/>
      <c r="L55" s="43"/>
      <c r="M55" s="46"/>
      <c r="N55" s="46"/>
      <c r="O55" s="58" t="s">
        <v>62</v>
      </c>
      <c r="P55" s="58"/>
      <c r="Q55" s="58"/>
      <c r="R55" s="58"/>
      <c r="S55" s="58"/>
      <c r="T55" s="103"/>
      <c r="U55" s="103"/>
      <c r="V55" s="63"/>
      <c r="W55" s="103"/>
      <c r="X55" s="194"/>
    </row>
    <row r="56" spans="1:25" ht="6" customHeight="1" x14ac:dyDescent="0.15">
      <c r="A56" s="50"/>
      <c r="B56" s="43"/>
      <c r="C56" s="43"/>
      <c r="D56" s="43"/>
      <c r="E56" s="43"/>
      <c r="F56" s="43"/>
      <c r="G56" s="43"/>
      <c r="H56" s="43"/>
      <c r="I56" s="43"/>
      <c r="J56" s="43"/>
      <c r="K56" s="43"/>
      <c r="L56" s="43"/>
      <c r="M56" s="43"/>
      <c r="N56" s="43"/>
      <c r="O56" s="43"/>
      <c r="P56" s="43"/>
      <c r="Q56" s="43"/>
      <c r="R56" s="43"/>
      <c r="S56" s="43"/>
      <c r="T56" s="194"/>
      <c r="U56" s="194"/>
      <c r="V56" s="194"/>
      <c r="W56" s="194"/>
      <c r="X56" s="194"/>
    </row>
    <row r="57" spans="1:25" ht="15" customHeight="1" x14ac:dyDescent="0.15">
      <c r="A57" s="50"/>
      <c r="B57" s="43"/>
      <c r="C57" s="43"/>
      <c r="D57" s="43"/>
      <c r="E57" s="43" t="s">
        <v>382</v>
      </c>
      <c r="F57" s="43"/>
      <c r="G57" s="43"/>
      <c r="H57" s="43"/>
      <c r="I57" s="43"/>
      <c r="J57" s="43"/>
      <c r="K57" s="43"/>
      <c r="L57" s="43"/>
      <c r="M57" s="43"/>
      <c r="N57" s="43"/>
      <c r="O57" s="43"/>
      <c r="P57" s="43"/>
      <c r="Q57" s="43"/>
      <c r="R57" s="43"/>
      <c r="S57" s="43"/>
      <c r="T57" s="194"/>
      <c r="U57" s="194"/>
      <c r="V57" s="194"/>
      <c r="W57" s="194"/>
      <c r="X57" s="194"/>
    </row>
    <row r="58" spans="1:25" ht="14.25" customHeight="1" x14ac:dyDescent="0.15">
      <c r="A58" s="50"/>
      <c r="B58" s="43"/>
      <c r="C58" s="43"/>
      <c r="D58" s="43"/>
      <c r="E58" s="43" t="s">
        <v>63</v>
      </c>
      <c r="F58" s="43"/>
      <c r="G58" s="43"/>
      <c r="H58" s="43"/>
      <c r="I58" s="43"/>
      <c r="J58" s="43"/>
      <c r="K58" s="43"/>
      <c r="L58" s="43"/>
      <c r="M58" s="43"/>
      <c r="N58" s="43"/>
      <c r="O58" s="43"/>
      <c r="P58" s="43"/>
      <c r="Q58" s="43"/>
      <c r="R58" s="43"/>
      <c r="S58" s="43"/>
      <c r="T58" s="194"/>
      <c r="U58" s="194"/>
      <c r="V58" s="194"/>
      <c r="W58" s="194"/>
      <c r="X58" s="194"/>
    </row>
    <row r="59" spans="1:25" ht="15" customHeight="1" x14ac:dyDescent="0.15">
      <c r="A59" s="45"/>
      <c r="B59" s="43"/>
      <c r="C59" s="43"/>
      <c r="D59" s="43"/>
      <c r="E59" s="43"/>
      <c r="F59" s="43"/>
      <c r="G59" s="43"/>
      <c r="H59" s="43"/>
      <c r="I59" s="43"/>
      <c r="J59" s="43"/>
      <c r="K59" s="43"/>
      <c r="L59" s="43"/>
      <c r="M59" s="43"/>
      <c r="N59" s="43"/>
      <c r="O59" s="43"/>
      <c r="P59" s="43"/>
      <c r="Q59" s="43"/>
      <c r="R59" s="43"/>
      <c r="S59" s="43"/>
      <c r="T59" s="194"/>
      <c r="U59" s="194"/>
      <c r="V59" s="194"/>
      <c r="W59" s="194"/>
      <c r="X59" s="194"/>
    </row>
    <row r="60" spans="1:25" s="40" customFormat="1" ht="14.25" customHeight="1" x14ac:dyDescent="0.15">
      <c r="A60" s="45">
        <v>8</v>
      </c>
      <c r="B60" s="43" t="s">
        <v>64</v>
      </c>
      <c r="C60" s="43"/>
      <c r="D60" s="43"/>
      <c r="E60" s="43" t="s">
        <v>65</v>
      </c>
      <c r="F60" s="43"/>
      <c r="G60" s="43"/>
      <c r="H60" s="43"/>
      <c r="I60" s="43"/>
      <c r="J60" s="43"/>
      <c r="K60" s="43"/>
      <c r="L60" s="43"/>
      <c r="M60" s="43"/>
      <c r="N60" s="43"/>
      <c r="O60" s="43"/>
      <c r="P60" s="43"/>
      <c r="Q60" s="43"/>
      <c r="R60" s="43"/>
      <c r="S60" s="43"/>
      <c r="T60" s="194"/>
      <c r="U60" s="194"/>
      <c r="V60" s="194"/>
      <c r="W60" s="194"/>
      <c r="X60" s="194"/>
      <c r="Y60" s="92"/>
    </row>
    <row r="61" spans="1:25" s="40" customFormat="1" ht="14.25" customHeight="1" x14ac:dyDescent="0.15">
      <c r="A61" s="51"/>
      <c r="B61" s="43"/>
      <c r="C61" s="43"/>
      <c r="D61" s="43"/>
      <c r="E61" s="43" t="s">
        <v>383</v>
      </c>
      <c r="F61" s="43"/>
      <c r="G61" s="43"/>
      <c r="H61" s="43"/>
      <c r="I61" s="43"/>
      <c r="J61" s="43"/>
      <c r="K61" s="43"/>
      <c r="L61" s="43"/>
      <c r="M61" s="43"/>
      <c r="N61" s="43"/>
      <c r="O61" s="43"/>
      <c r="P61" s="43"/>
      <c r="Q61" s="43"/>
      <c r="R61" s="43"/>
      <c r="S61" s="43"/>
      <c r="T61" s="194"/>
      <c r="U61" s="194"/>
      <c r="V61" s="194"/>
      <c r="W61" s="194"/>
      <c r="X61" s="194"/>
      <c r="Y61" s="92"/>
    </row>
    <row r="62" spans="1:25" s="40" customFormat="1" ht="14.25" customHeight="1" x14ac:dyDescent="0.15">
      <c r="A62" s="51"/>
      <c r="B62" s="43"/>
      <c r="C62" s="43"/>
      <c r="D62" s="43"/>
      <c r="E62" s="43"/>
      <c r="F62" s="43" t="s">
        <v>66</v>
      </c>
      <c r="G62" s="43"/>
      <c r="H62" s="43"/>
      <c r="I62" s="43"/>
      <c r="J62" s="43"/>
      <c r="K62" s="43"/>
      <c r="L62" s="43"/>
      <c r="M62" s="43"/>
      <c r="N62" s="43"/>
      <c r="O62" s="43"/>
      <c r="P62" s="43"/>
      <c r="Q62" s="43"/>
      <c r="R62" s="43"/>
      <c r="S62" s="43"/>
      <c r="T62" s="194"/>
      <c r="U62" s="194"/>
      <c r="V62" s="194"/>
      <c r="W62" s="194"/>
      <c r="X62" s="194"/>
      <c r="Y62" s="92"/>
    </row>
    <row r="63" spans="1:25" s="40" customFormat="1" ht="14.25" customHeight="1" x14ac:dyDescent="0.15">
      <c r="A63" s="51"/>
      <c r="B63" s="43"/>
      <c r="C63" s="43"/>
      <c r="D63" s="43"/>
      <c r="E63" s="43"/>
      <c r="F63" s="43" t="s">
        <v>384</v>
      </c>
      <c r="G63" s="43"/>
      <c r="H63" s="43"/>
      <c r="I63" s="43"/>
      <c r="J63" s="43"/>
      <c r="K63" s="43"/>
      <c r="L63" s="43"/>
      <c r="M63" s="43"/>
      <c r="N63" s="43"/>
      <c r="O63" s="43"/>
      <c r="P63" s="43"/>
      <c r="Q63" s="43"/>
      <c r="R63" s="43"/>
      <c r="S63" s="43"/>
      <c r="T63" s="194"/>
      <c r="U63" s="194"/>
      <c r="V63" s="194"/>
      <c r="W63" s="194"/>
      <c r="X63" s="194"/>
      <c r="Y63" s="92"/>
    </row>
    <row r="64" spans="1:25" ht="15" customHeight="1" x14ac:dyDescent="0.15">
      <c r="A64" s="51"/>
      <c r="B64" s="43"/>
      <c r="C64" s="43"/>
      <c r="D64" s="43"/>
      <c r="E64" s="43"/>
      <c r="F64" s="43"/>
      <c r="G64" s="43"/>
      <c r="H64" s="43"/>
      <c r="I64" s="43"/>
      <c r="J64" s="43"/>
      <c r="K64" s="43"/>
      <c r="L64" s="43"/>
      <c r="M64" s="43"/>
      <c r="N64" s="43"/>
      <c r="O64" s="43"/>
      <c r="P64" s="43"/>
      <c r="Q64" s="43"/>
      <c r="R64" s="43"/>
      <c r="S64" s="43"/>
      <c r="T64" s="194"/>
      <c r="U64" s="194"/>
      <c r="V64" s="194"/>
      <c r="W64" s="194"/>
      <c r="X64" s="194"/>
    </row>
    <row r="65" spans="1:25" ht="14.25" customHeight="1" x14ac:dyDescent="0.15">
      <c r="A65" s="45">
        <v>9</v>
      </c>
      <c r="B65" s="43" t="s">
        <v>67</v>
      </c>
      <c r="C65" s="43"/>
      <c r="D65" s="43"/>
      <c r="E65" s="43"/>
      <c r="F65" s="43"/>
      <c r="G65" s="43"/>
      <c r="H65" s="43"/>
      <c r="I65" s="43"/>
      <c r="J65" s="43"/>
      <c r="K65" s="43"/>
      <c r="L65" s="43"/>
      <c r="M65" s="43"/>
      <c r="N65" s="43"/>
      <c r="O65" s="43"/>
      <c r="P65" s="43"/>
      <c r="Q65" s="43"/>
      <c r="R65" s="43"/>
      <c r="S65" s="43"/>
      <c r="T65" s="194"/>
      <c r="U65" s="194"/>
      <c r="V65" s="194"/>
      <c r="W65" s="194"/>
    </row>
    <row r="66" spans="1:25" ht="20.100000000000001" customHeight="1" x14ac:dyDescent="0.15">
      <c r="A66" s="50"/>
      <c r="B66" s="64"/>
      <c r="C66" s="64"/>
      <c r="D66" s="65"/>
      <c r="E66" s="226" t="s">
        <v>68</v>
      </c>
      <c r="F66" s="227"/>
      <c r="G66" s="227"/>
      <c r="H66" s="227"/>
      <c r="I66" s="227"/>
      <c r="J66" s="227"/>
      <c r="K66" s="227"/>
      <c r="L66" s="227"/>
      <c r="M66" s="227"/>
      <c r="N66" s="228"/>
      <c r="O66" s="226" t="s">
        <v>69</v>
      </c>
      <c r="P66" s="227"/>
      <c r="Q66" s="227"/>
      <c r="R66" s="227"/>
      <c r="S66" s="227"/>
      <c r="T66" s="227"/>
      <c r="U66" s="227"/>
      <c r="V66" s="227"/>
      <c r="W66" s="228"/>
      <c r="X66" s="58"/>
      <c r="Y66" s="58"/>
    </row>
    <row r="67" spans="1:25" ht="14.25" customHeight="1" x14ac:dyDescent="0.15">
      <c r="D67" s="65"/>
      <c r="E67" s="66"/>
      <c r="F67" s="230" t="s">
        <v>353</v>
      </c>
      <c r="G67" s="230"/>
      <c r="H67" s="230"/>
      <c r="I67" s="230"/>
      <c r="J67" s="77"/>
      <c r="K67" s="79"/>
      <c r="L67" s="79"/>
      <c r="M67" s="79"/>
      <c r="N67" s="80"/>
      <c r="O67" s="219" t="s">
        <v>386</v>
      </c>
      <c r="P67" s="81"/>
      <c r="Q67" s="95"/>
      <c r="R67" s="96"/>
      <c r="S67" s="103" t="s">
        <v>70</v>
      </c>
      <c r="T67" s="103"/>
      <c r="U67" s="103"/>
      <c r="V67" s="103"/>
      <c r="W67" s="342"/>
      <c r="X67" s="103"/>
      <c r="Y67" s="103"/>
    </row>
    <row r="68" spans="1:25" ht="14.25" customHeight="1" x14ac:dyDescent="0.15">
      <c r="A68" s="44"/>
      <c r="B68" s="43"/>
      <c r="C68" s="43"/>
      <c r="D68" s="65"/>
      <c r="E68" s="67"/>
      <c r="F68" s="231"/>
      <c r="G68" s="231"/>
      <c r="H68" s="231"/>
      <c r="I68" s="231"/>
      <c r="J68" s="65"/>
      <c r="K68" s="82"/>
      <c r="L68" s="82"/>
      <c r="M68" s="82"/>
      <c r="N68" s="83"/>
      <c r="O68" s="84" t="s">
        <v>387</v>
      </c>
      <c r="P68" s="85"/>
      <c r="Q68" s="85"/>
      <c r="R68" s="97"/>
      <c r="S68" s="103" t="s">
        <v>71</v>
      </c>
      <c r="T68" s="103"/>
      <c r="U68" s="103"/>
      <c r="V68" s="103"/>
      <c r="W68" s="342"/>
      <c r="X68" s="103"/>
      <c r="Y68" s="103"/>
    </row>
    <row r="69" spans="1:25" ht="14.25" customHeight="1" x14ac:dyDescent="0.15">
      <c r="A69" s="44"/>
      <c r="B69" s="43"/>
      <c r="C69" s="43"/>
      <c r="D69" s="65"/>
      <c r="E69" s="68"/>
      <c r="F69" s="46" t="s">
        <v>354</v>
      </c>
      <c r="G69" s="46"/>
      <c r="H69" s="65"/>
      <c r="I69" s="65"/>
      <c r="J69" s="82"/>
      <c r="K69" s="82"/>
      <c r="L69" s="82"/>
      <c r="M69" s="82"/>
      <c r="N69" s="83"/>
      <c r="O69" s="84" t="s">
        <v>72</v>
      </c>
      <c r="P69" s="85"/>
      <c r="Q69" s="85"/>
      <c r="R69" s="98"/>
      <c r="S69" s="46" t="s">
        <v>73</v>
      </c>
      <c r="T69" s="103"/>
      <c r="U69" s="103"/>
      <c r="V69" s="103"/>
      <c r="W69" s="342"/>
      <c r="X69" s="103"/>
      <c r="Y69" s="103"/>
    </row>
    <row r="70" spans="1:25" ht="14.25" customHeight="1" x14ac:dyDescent="0.15">
      <c r="A70" s="44"/>
      <c r="B70" s="43"/>
      <c r="C70" s="43"/>
      <c r="D70" s="65"/>
      <c r="E70" s="69"/>
      <c r="F70" s="70"/>
      <c r="G70" s="71"/>
      <c r="H70" s="70"/>
      <c r="I70" s="70"/>
      <c r="J70" s="86"/>
      <c r="K70" s="86"/>
      <c r="L70" s="86"/>
      <c r="M70" s="86"/>
      <c r="N70" s="87"/>
      <c r="O70" s="88" t="s">
        <v>74</v>
      </c>
      <c r="P70" s="89"/>
      <c r="Q70" s="99"/>
      <c r="R70" s="100"/>
      <c r="S70" s="91" t="s">
        <v>75</v>
      </c>
      <c r="T70" s="103"/>
      <c r="V70" s="103"/>
      <c r="W70" s="342"/>
      <c r="X70" s="103"/>
      <c r="Y70" s="103"/>
    </row>
    <row r="71" spans="1:25" ht="14.25" customHeight="1" x14ac:dyDescent="0.15">
      <c r="D71" s="65"/>
      <c r="E71" s="67"/>
      <c r="F71" s="230" t="s">
        <v>355</v>
      </c>
      <c r="G71" s="230"/>
      <c r="H71" s="230"/>
      <c r="I71" s="230"/>
      <c r="J71" s="77"/>
      <c r="K71" s="79"/>
      <c r="L71" s="79"/>
      <c r="M71" s="79"/>
      <c r="N71" s="79"/>
      <c r="O71" s="219" t="s">
        <v>385</v>
      </c>
      <c r="P71" s="81"/>
      <c r="Q71" s="95"/>
      <c r="R71" s="96"/>
      <c r="S71" s="103" t="s">
        <v>70</v>
      </c>
      <c r="T71" s="343"/>
      <c r="U71" s="343"/>
      <c r="V71" s="343"/>
      <c r="W71" s="344"/>
      <c r="X71" s="103"/>
      <c r="Y71" s="103"/>
    </row>
    <row r="72" spans="1:25" ht="14.25" customHeight="1" x14ac:dyDescent="0.15">
      <c r="A72" s="44"/>
      <c r="B72" s="43"/>
      <c r="C72" s="43"/>
      <c r="D72" s="65"/>
      <c r="E72" s="67"/>
      <c r="F72" s="231"/>
      <c r="G72" s="231"/>
      <c r="H72" s="231"/>
      <c r="I72" s="231"/>
      <c r="J72" s="65"/>
      <c r="K72" s="82"/>
      <c r="L72" s="82"/>
      <c r="M72" s="82"/>
      <c r="N72" s="82"/>
      <c r="O72" s="196" t="s">
        <v>257</v>
      </c>
      <c r="P72" s="85"/>
      <c r="Q72" s="85"/>
      <c r="R72" s="97"/>
      <c r="S72" s="103" t="s">
        <v>71</v>
      </c>
      <c r="T72" s="103"/>
      <c r="U72" s="103"/>
      <c r="V72" s="103"/>
      <c r="W72" s="342"/>
      <c r="X72" s="103"/>
      <c r="Y72" s="103"/>
    </row>
    <row r="73" spans="1:25" ht="14.25" customHeight="1" x14ac:dyDescent="0.15">
      <c r="A73" s="44"/>
      <c r="B73" s="43"/>
      <c r="C73" s="43"/>
      <c r="D73" s="65"/>
      <c r="E73" s="68"/>
      <c r="F73" s="46" t="s">
        <v>76</v>
      </c>
      <c r="G73" s="46"/>
      <c r="H73" s="65"/>
      <c r="I73" s="65"/>
      <c r="J73" s="82"/>
      <c r="K73" s="82"/>
      <c r="L73" s="82"/>
      <c r="M73" s="82"/>
      <c r="N73" s="82"/>
      <c r="O73" s="196" t="s">
        <v>258</v>
      </c>
      <c r="P73" s="85"/>
      <c r="Q73" s="101"/>
      <c r="R73" s="97"/>
      <c r="S73" s="46" t="s">
        <v>77</v>
      </c>
      <c r="T73" s="103"/>
      <c r="U73" s="103"/>
      <c r="V73" s="103"/>
      <c r="W73" s="342"/>
      <c r="X73" s="103"/>
      <c r="Y73" s="103"/>
    </row>
    <row r="74" spans="1:25" ht="14.25" customHeight="1" x14ac:dyDescent="0.15">
      <c r="A74" s="50"/>
      <c r="B74" s="43"/>
      <c r="C74" s="43"/>
      <c r="D74" s="65"/>
      <c r="E74" s="72"/>
      <c r="F74" s="70" t="s">
        <v>356</v>
      </c>
      <c r="G74" s="70"/>
      <c r="H74" s="70"/>
      <c r="I74" s="70"/>
      <c r="J74" s="86"/>
      <c r="K74" s="86"/>
      <c r="L74" s="86"/>
      <c r="M74" s="86"/>
      <c r="N74" s="86"/>
      <c r="O74" s="197" t="s">
        <v>256</v>
      </c>
      <c r="P74" s="89"/>
      <c r="Q74" s="99"/>
      <c r="R74" s="100"/>
      <c r="S74" s="91" t="s">
        <v>75</v>
      </c>
      <c r="T74" s="345"/>
      <c r="U74" s="94"/>
      <c r="V74" s="345"/>
      <c r="W74" s="346"/>
      <c r="X74" s="103"/>
      <c r="Y74" s="103"/>
    </row>
    <row r="75" spans="1:25" ht="14.25" customHeight="1" x14ac:dyDescent="0.15">
      <c r="D75" s="65"/>
      <c r="E75" s="67"/>
      <c r="F75" s="230" t="s">
        <v>357</v>
      </c>
      <c r="G75" s="230"/>
      <c r="H75" s="230"/>
      <c r="I75" s="230"/>
      <c r="J75" s="77"/>
      <c r="K75" s="82"/>
      <c r="L75" s="82"/>
      <c r="M75" s="82"/>
      <c r="N75" s="82"/>
      <c r="O75" s="219" t="s">
        <v>385</v>
      </c>
      <c r="P75" s="81"/>
      <c r="Q75" s="95"/>
      <c r="R75" s="96"/>
      <c r="S75" s="103" t="s">
        <v>70</v>
      </c>
      <c r="T75" s="103"/>
      <c r="U75" s="103"/>
      <c r="V75" s="103"/>
      <c r="W75" s="342"/>
      <c r="X75" s="103"/>
      <c r="Y75" s="103"/>
    </row>
    <row r="76" spans="1:25" ht="14.25" customHeight="1" x14ac:dyDescent="0.15">
      <c r="A76" s="44"/>
      <c r="B76" s="43"/>
      <c r="C76" s="43"/>
      <c r="D76" s="65"/>
      <c r="E76" s="67"/>
      <c r="F76" s="231"/>
      <c r="G76" s="231"/>
      <c r="H76" s="231"/>
      <c r="I76" s="231"/>
      <c r="J76" s="65"/>
      <c r="K76" s="82"/>
      <c r="L76" s="82"/>
      <c r="M76" s="82"/>
      <c r="N76" s="82"/>
      <c r="O76" s="196" t="s">
        <v>257</v>
      </c>
      <c r="P76" s="85"/>
      <c r="Q76" s="85"/>
      <c r="R76" s="97"/>
      <c r="S76" s="103" t="s">
        <v>71</v>
      </c>
      <c r="T76" s="103"/>
      <c r="U76" s="103"/>
      <c r="V76" s="103"/>
      <c r="W76" s="342"/>
      <c r="X76" s="103"/>
      <c r="Y76" s="103"/>
    </row>
    <row r="77" spans="1:25" ht="14.25" customHeight="1" x14ac:dyDescent="0.15">
      <c r="A77" s="44"/>
      <c r="B77" s="43"/>
      <c r="C77" s="43"/>
      <c r="D77" s="65"/>
      <c r="E77" s="68"/>
      <c r="F77" s="46" t="s">
        <v>358</v>
      </c>
      <c r="G77" s="46"/>
      <c r="H77" s="65"/>
      <c r="I77" s="65"/>
      <c r="J77" s="82"/>
      <c r="K77" s="82"/>
      <c r="L77" s="82"/>
      <c r="M77" s="82"/>
      <c r="N77" s="82"/>
      <c r="O77" s="84" t="s">
        <v>259</v>
      </c>
      <c r="P77" s="85"/>
      <c r="Q77" s="101"/>
      <c r="R77" s="97"/>
      <c r="S77" s="46" t="s">
        <v>77</v>
      </c>
      <c r="T77" s="103"/>
      <c r="U77" s="103"/>
      <c r="V77" s="103"/>
      <c r="W77" s="342"/>
      <c r="X77" s="103"/>
      <c r="Y77" s="103"/>
    </row>
    <row r="78" spans="1:25" ht="14.25" customHeight="1" x14ac:dyDescent="0.15">
      <c r="A78" s="44"/>
      <c r="B78" s="43"/>
      <c r="C78" s="43"/>
      <c r="D78" s="65"/>
      <c r="E78" s="73"/>
      <c r="F78" s="70" t="s">
        <v>359</v>
      </c>
      <c r="G78" s="74"/>
      <c r="H78" s="70"/>
      <c r="I78" s="70"/>
      <c r="J78" s="86"/>
      <c r="K78" s="86"/>
      <c r="L78" s="86"/>
      <c r="M78" s="86"/>
      <c r="N78" s="86"/>
      <c r="O78" s="88" t="s">
        <v>78</v>
      </c>
      <c r="P78" s="89"/>
      <c r="Q78" s="99"/>
      <c r="R78" s="100"/>
      <c r="S78" s="91" t="s">
        <v>75</v>
      </c>
      <c r="T78" s="345"/>
      <c r="U78" s="94"/>
      <c r="V78" s="345"/>
      <c r="W78" s="346"/>
      <c r="X78" s="103"/>
      <c r="Y78" s="103"/>
    </row>
    <row r="79" spans="1:25" ht="8.1" customHeight="1" x14ac:dyDescent="0.15">
      <c r="A79" s="50"/>
      <c r="B79" s="43"/>
      <c r="C79" s="43"/>
      <c r="D79" s="43"/>
      <c r="E79" s="65"/>
      <c r="F79" s="65"/>
      <c r="G79" s="65"/>
      <c r="H79" s="65"/>
      <c r="I79" s="46"/>
      <c r="J79" s="46"/>
      <c r="K79" s="46"/>
      <c r="L79" s="46"/>
      <c r="M79" s="46"/>
      <c r="N79" s="46"/>
      <c r="O79" s="46"/>
      <c r="P79" s="46"/>
      <c r="Q79" s="46"/>
      <c r="R79" s="46"/>
      <c r="S79" s="46"/>
      <c r="T79" s="103"/>
      <c r="U79" s="103"/>
      <c r="V79" s="103"/>
      <c r="W79" s="194"/>
    </row>
    <row r="80" spans="1:25" ht="14.25" customHeight="1" x14ac:dyDescent="0.15">
      <c r="A80" s="50"/>
      <c r="B80" s="43"/>
      <c r="C80" s="75"/>
      <c r="D80" s="75"/>
      <c r="E80" s="75" t="s">
        <v>371</v>
      </c>
      <c r="F80" s="75"/>
      <c r="G80" s="75"/>
      <c r="H80" s="75"/>
      <c r="I80" s="75"/>
      <c r="J80" s="75"/>
      <c r="K80" s="75"/>
      <c r="L80" s="75"/>
      <c r="M80" s="75"/>
      <c r="N80" s="75"/>
      <c r="O80" s="75"/>
      <c r="P80" s="75"/>
      <c r="Q80" s="75"/>
      <c r="R80" s="43"/>
      <c r="S80" s="43"/>
      <c r="T80" s="103"/>
      <c r="U80" s="103"/>
      <c r="V80" s="103"/>
      <c r="W80" s="103"/>
      <c r="X80" s="103"/>
      <c r="Y80" s="103"/>
    </row>
    <row r="81" spans="1:25" s="195" customFormat="1" ht="14.25" customHeight="1" x14ac:dyDescent="0.15">
      <c r="A81" s="54"/>
      <c r="B81" s="194"/>
      <c r="C81" s="194"/>
      <c r="D81" s="194"/>
      <c r="E81" s="194" t="s">
        <v>372</v>
      </c>
      <c r="F81" s="194"/>
      <c r="G81" s="194"/>
      <c r="H81" s="194"/>
      <c r="I81" s="194"/>
      <c r="J81" s="194"/>
      <c r="K81" s="194"/>
      <c r="L81" s="194"/>
      <c r="M81" s="194"/>
      <c r="N81" s="194"/>
      <c r="O81" s="194"/>
      <c r="P81" s="194"/>
      <c r="Q81" s="194"/>
      <c r="R81" s="194"/>
      <c r="S81" s="194"/>
      <c r="T81" s="103"/>
      <c r="U81" s="103"/>
      <c r="V81" s="103"/>
      <c r="W81" s="103"/>
      <c r="X81" s="103"/>
      <c r="Y81" s="103"/>
    </row>
    <row r="82" spans="1:25" ht="14.25" customHeight="1" x14ac:dyDescent="0.15">
      <c r="A82" s="50"/>
      <c r="B82" s="43"/>
      <c r="C82" s="75"/>
      <c r="D82" s="75"/>
      <c r="E82" s="75" t="s">
        <v>79</v>
      </c>
      <c r="F82" s="75"/>
      <c r="G82" s="75"/>
      <c r="H82" s="75"/>
      <c r="I82" s="75"/>
      <c r="J82" s="75"/>
      <c r="K82" s="75"/>
      <c r="L82" s="75"/>
      <c r="M82" s="75"/>
      <c r="N82" s="75"/>
      <c r="O82" s="75"/>
      <c r="P82" s="75"/>
      <c r="Q82" s="75"/>
      <c r="R82" s="43"/>
      <c r="S82" s="43"/>
      <c r="T82" s="103"/>
      <c r="U82" s="58"/>
      <c r="V82" s="58"/>
      <c r="W82" s="58"/>
      <c r="X82" s="58"/>
      <c r="Y82" s="58"/>
    </row>
    <row r="83" spans="1:25" ht="14.25" customHeight="1" x14ac:dyDescent="0.15">
      <c r="A83" s="50"/>
      <c r="B83" s="43"/>
      <c r="C83" s="43"/>
      <c r="D83" s="43"/>
      <c r="E83" s="43" t="s">
        <v>80</v>
      </c>
      <c r="F83" s="43"/>
      <c r="G83" s="43"/>
      <c r="H83" s="43"/>
      <c r="I83" s="43"/>
      <c r="J83" s="43"/>
      <c r="K83" s="43"/>
      <c r="L83" s="43"/>
      <c r="M83" s="43"/>
      <c r="N83" s="43"/>
      <c r="O83" s="43"/>
      <c r="P83" s="43"/>
      <c r="Q83" s="43"/>
      <c r="R83" s="43"/>
      <c r="S83" s="43"/>
      <c r="T83" s="103"/>
      <c r="U83" s="58"/>
      <c r="V83" s="58"/>
      <c r="W83" s="58"/>
      <c r="X83" s="58"/>
      <c r="Y83" s="58"/>
    </row>
    <row r="84" spans="1:25" ht="14.1" customHeight="1" x14ac:dyDescent="0.15">
      <c r="A84" s="51"/>
    </row>
    <row r="85" spans="1:25" ht="14.25" customHeight="1" x14ac:dyDescent="0.15">
      <c r="A85" s="45">
        <v>10</v>
      </c>
      <c r="B85" s="43" t="s">
        <v>81</v>
      </c>
      <c r="C85" s="43"/>
      <c r="D85" s="43"/>
      <c r="E85" s="43" t="s">
        <v>82</v>
      </c>
      <c r="F85" s="43"/>
      <c r="G85" s="43"/>
      <c r="H85" s="43"/>
      <c r="I85" s="43"/>
      <c r="J85" s="43"/>
      <c r="K85" s="43"/>
      <c r="L85" s="43"/>
      <c r="M85" s="43"/>
      <c r="N85" s="43"/>
      <c r="O85" s="43"/>
      <c r="P85" s="43"/>
      <c r="Q85" s="43"/>
      <c r="R85" s="43"/>
      <c r="S85" s="43"/>
      <c r="T85" s="194"/>
    </row>
    <row r="86" spans="1:25" ht="14.25" customHeight="1" x14ac:dyDescent="0.15">
      <c r="A86" s="50"/>
      <c r="B86" s="43"/>
      <c r="C86" s="43"/>
      <c r="D86" s="43"/>
      <c r="E86" s="75"/>
      <c r="F86" s="75" t="s">
        <v>388</v>
      </c>
      <c r="G86" s="75"/>
      <c r="H86" s="75"/>
      <c r="I86" s="75"/>
      <c r="J86" s="75"/>
      <c r="K86" s="75"/>
      <c r="L86" s="75"/>
      <c r="M86" s="75"/>
      <c r="N86" s="75"/>
      <c r="O86" s="75"/>
      <c r="P86" s="75"/>
      <c r="Q86" s="75"/>
      <c r="R86" s="43"/>
      <c r="S86" s="43"/>
      <c r="T86" s="194"/>
    </row>
    <row r="87" spans="1:25" ht="14.25" customHeight="1" x14ac:dyDescent="0.15">
      <c r="A87" s="50"/>
      <c r="B87" s="43"/>
      <c r="C87" s="43"/>
      <c r="D87" s="43"/>
      <c r="E87" s="75"/>
      <c r="F87" s="357" t="s">
        <v>429</v>
      </c>
      <c r="G87" s="358"/>
      <c r="H87" s="358"/>
      <c r="I87" s="358"/>
      <c r="J87" s="358"/>
      <c r="K87" s="358"/>
      <c r="L87" s="358"/>
      <c r="M87" s="358"/>
      <c r="N87" s="358"/>
      <c r="O87" s="358"/>
      <c r="P87" s="358"/>
      <c r="Q87" s="358"/>
      <c r="R87" s="354"/>
      <c r="S87" s="354"/>
      <c r="T87" s="354"/>
      <c r="U87" s="359"/>
    </row>
    <row r="88" spans="1:25" ht="14.25" customHeight="1" x14ac:dyDescent="0.15">
      <c r="A88" s="50"/>
      <c r="B88" s="43"/>
      <c r="C88" s="43"/>
      <c r="D88" s="43"/>
      <c r="E88" s="75"/>
      <c r="F88" s="360" t="s">
        <v>285</v>
      </c>
      <c r="G88" s="358"/>
      <c r="H88" s="358"/>
      <c r="I88" s="358"/>
      <c r="J88" s="358"/>
      <c r="K88" s="358"/>
      <c r="L88" s="358"/>
      <c r="M88" s="358"/>
      <c r="N88" s="358"/>
      <c r="O88" s="358"/>
      <c r="P88" s="358"/>
      <c r="Q88" s="358"/>
      <c r="R88" s="354"/>
      <c r="S88" s="354"/>
      <c r="T88" s="354"/>
      <c r="U88" s="359"/>
    </row>
    <row r="89" spans="1:25" ht="14.25" customHeight="1" x14ac:dyDescent="0.15">
      <c r="A89" s="50"/>
      <c r="B89" s="43"/>
      <c r="C89" s="43"/>
      <c r="D89" s="43"/>
      <c r="E89" s="43" t="s">
        <v>83</v>
      </c>
      <c r="F89" s="43"/>
      <c r="G89" s="43"/>
      <c r="H89" s="43"/>
      <c r="I89" s="43"/>
      <c r="J89" s="43"/>
      <c r="K89" s="43"/>
      <c r="L89" s="43"/>
      <c r="M89" s="43"/>
      <c r="N89" s="43"/>
      <c r="O89" s="43"/>
      <c r="P89" s="43"/>
      <c r="Q89" s="43"/>
      <c r="R89" s="43"/>
      <c r="S89" s="43"/>
      <c r="T89" s="194"/>
    </row>
    <row r="90" spans="1:25" ht="14.25" customHeight="1" x14ac:dyDescent="0.15">
      <c r="A90" s="50"/>
      <c r="B90" s="43"/>
      <c r="C90" s="43"/>
      <c r="D90" s="43"/>
      <c r="E90" s="43"/>
      <c r="F90" s="43" t="s">
        <v>84</v>
      </c>
      <c r="G90" s="43"/>
      <c r="H90" s="43"/>
      <c r="I90" s="43"/>
      <c r="J90" s="43"/>
      <c r="K90" s="43"/>
      <c r="L90" s="43"/>
      <c r="M90" s="43"/>
      <c r="N90" s="43"/>
      <c r="O90" s="43"/>
      <c r="P90" s="43"/>
      <c r="Q90" s="43"/>
      <c r="R90" s="43"/>
      <c r="S90" s="43"/>
      <c r="T90" s="194"/>
      <c r="U90" s="194"/>
      <c r="V90" s="194"/>
      <c r="W90" s="194"/>
      <c r="X90" s="194"/>
    </row>
    <row r="91" spans="1:25" ht="14.25" customHeight="1" x14ac:dyDescent="0.15">
      <c r="A91" s="50"/>
      <c r="B91" s="43"/>
      <c r="C91" s="43"/>
      <c r="D91" s="43"/>
      <c r="E91" s="354" t="s">
        <v>389</v>
      </c>
      <c r="F91" s="354"/>
      <c r="G91" s="354"/>
      <c r="H91" s="354"/>
      <c r="I91" s="354"/>
      <c r="J91" s="354"/>
      <c r="K91" s="354"/>
      <c r="L91" s="354"/>
      <c r="M91" s="354"/>
      <c r="N91" s="354"/>
      <c r="O91" s="354"/>
      <c r="P91" s="354"/>
      <c r="Q91" s="354"/>
      <c r="R91" s="354"/>
      <c r="S91" s="354"/>
      <c r="T91" s="194"/>
      <c r="U91" s="194"/>
      <c r="V91" s="194"/>
      <c r="W91" s="194"/>
      <c r="X91" s="194"/>
    </row>
    <row r="92" spans="1:25" ht="14.25" customHeight="1" x14ac:dyDescent="0.15">
      <c r="A92" s="50"/>
      <c r="B92" s="43"/>
      <c r="C92" s="43"/>
      <c r="D92" s="43"/>
      <c r="E92" s="43" t="s">
        <v>85</v>
      </c>
      <c r="F92" s="43"/>
      <c r="G92" s="43"/>
      <c r="H92" s="43"/>
      <c r="I92" s="43"/>
      <c r="J92" s="43"/>
      <c r="K92" s="43"/>
      <c r="L92" s="43"/>
      <c r="M92" s="43"/>
      <c r="N92" s="43"/>
      <c r="O92" s="43"/>
      <c r="P92" s="43"/>
      <c r="Q92" s="43"/>
      <c r="R92" s="43"/>
      <c r="S92" s="43"/>
      <c r="T92" s="194"/>
      <c r="U92" s="194"/>
      <c r="V92" s="194"/>
      <c r="W92" s="194"/>
      <c r="X92" s="194"/>
    </row>
    <row r="93" spans="1:25" ht="14.1" customHeight="1" x14ac:dyDescent="0.15">
      <c r="A93" s="50"/>
      <c r="B93" s="43"/>
      <c r="C93" s="43"/>
      <c r="D93" s="43"/>
      <c r="E93" s="43"/>
      <c r="F93" s="43"/>
      <c r="G93" s="43"/>
      <c r="H93" s="43"/>
      <c r="I93" s="43"/>
      <c r="J93" s="43"/>
      <c r="K93" s="43"/>
      <c r="L93" s="43"/>
      <c r="M93" s="43"/>
      <c r="N93" s="43"/>
      <c r="O93" s="43"/>
      <c r="P93" s="43"/>
      <c r="Q93" s="43"/>
      <c r="R93" s="43"/>
      <c r="S93" s="43"/>
      <c r="T93" s="194"/>
      <c r="U93" s="194"/>
      <c r="V93" s="194"/>
      <c r="W93" s="194"/>
      <c r="X93" s="194"/>
    </row>
    <row r="94" spans="1:25" ht="14.25" customHeight="1" x14ac:dyDescent="0.15">
      <c r="A94" s="45">
        <v>11</v>
      </c>
      <c r="B94" s="43" t="s">
        <v>86</v>
      </c>
      <c r="C94" s="43"/>
      <c r="D94" s="43"/>
      <c r="E94" s="43" t="s">
        <v>390</v>
      </c>
      <c r="F94" s="43"/>
      <c r="G94" s="43"/>
      <c r="H94" s="43"/>
      <c r="I94" s="43"/>
      <c r="J94" s="43"/>
      <c r="K94" s="43"/>
      <c r="L94" s="43"/>
      <c r="M94" s="43"/>
      <c r="N94" s="43"/>
      <c r="O94" s="43"/>
      <c r="P94" s="43"/>
      <c r="Q94" s="43"/>
      <c r="R94" s="43"/>
      <c r="S94" s="43"/>
      <c r="T94" s="194"/>
      <c r="U94" s="194"/>
      <c r="V94" s="194"/>
      <c r="W94" s="194"/>
      <c r="X94" s="194"/>
    </row>
    <row r="95" spans="1:25" ht="14.25" customHeight="1" x14ac:dyDescent="0.15">
      <c r="A95" s="50"/>
      <c r="B95" s="43"/>
      <c r="C95" s="43"/>
      <c r="D95" s="43"/>
      <c r="E95" s="43" t="s">
        <v>87</v>
      </c>
      <c r="F95" s="43"/>
      <c r="G95" s="43"/>
      <c r="H95" s="43"/>
      <c r="I95" s="43"/>
      <c r="J95" s="43"/>
      <c r="K95" s="43"/>
      <c r="L95" s="43"/>
      <c r="M95" s="43"/>
      <c r="N95" s="43"/>
      <c r="O95" s="43"/>
      <c r="P95" s="43"/>
      <c r="Q95" s="43"/>
      <c r="R95" s="43"/>
      <c r="S95" s="43"/>
      <c r="T95" s="194"/>
      <c r="U95" s="194"/>
      <c r="V95" s="194"/>
      <c r="W95" s="194"/>
      <c r="X95" s="194"/>
    </row>
    <row r="96" spans="1:25" ht="14.25" customHeight="1" x14ac:dyDescent="0.15">
      <c r="A96" s="50"/>
      <c r="B96" s="43"/>
      <c r="C96" s="43"/>
      <c r="D96" s="43"/>
      <c r="E96" s="43" t="s">
        <v>88</v>
      </c>
      <c r="F96" s="43"/>
      <c r="G96" s="43"/>
      <c r="H96" s="43"/>
      <c r="I96" s="43"/>
      <c r="J96" s="43"/>
      <c r="K96" s="43"/>
      <c r="L96" s="43"/>
      <c r="M96" s="43"/>
      <c r="N96" s="43"/>
      <c r="O96" s="43"/>
      <c r="P96" s="43"/>
      <c r="Q96" s="43"/>
      <c r="R96" s="43"/>
      <c r="S96" s="43"/>
      <c r="T96" s="194"/>
      <c r="U96" s="194"/>
      <c r="V96" s="194"/>
      <c r="W96" s="194"/>
      <c r="X96" s="194"/>
    </row>
    <row r="97" spans="1:24" ht="14.25" customHeight="1" x14ac:dyDescent="0.15">
      <c r="A97" s="50"/>
      <c r="B97" s="43"/>
      <c r="C97" s="43"/>
      <c r="D97" s="43"/>
      <c r="E97" s="43" t="s">
        <v>89</v>
      </c>
      <c r="F97" s="43"/>
      <c r="G97" s="43"/>
      <c r="H97" s="43"/>
      <c r="I97" s="43"/>
      <c r="J97" s="43"/>
      <c r="K97" s="43"/>
      <c r="L97" s="43"/>
      <c r="M97" s="43"/>
      <c r="N97" s="43"/>
      <c r="O97" s="43"/>
      <c r="P97" s="43"/>
      <c r="Q97" s="43"/>
      <c r="R97" s="43"/>
      <c r="S97" s="43"/>
      <c r="T97" s="194"/>
      <c r="U97" s="194"/>
      <c r="V97" s="194"/>
      <c r="W97" s="194"/>
      <c r="X97" s="194"/>
    </row>
    <row r="98" spans="1:24" ht="14.25" customHeight="1" x14ac:dyDescent="0.15">
      <c r="A98" s="50"/>
      <c r="B98" s="43"/>
      <c r="C98" s="43"/>
      <c r="D98" s="43"/>
      <c r="E98" s="43"/>
      <c r="F98" s="43" t="s">
        <v>90</v>
      </c>
      <c r="G98" s="43"/>
      <c r="H98" s="43"/>
      <c r="I98" s="43"/>
      <c r="J98" s="43"/>
      <c r="K98" s="43"/>
      <c r="L98" s="43"/>
      <c r="M98" s="43"/>
      <c r="N98" s="43"/>
      <c r="O98" s="43"/>
      <c r="P98" s="43"/>
      <c r="Q98" s="43"/>
      <c r="R98" s="43"/>
      <c r="S98" s="43"/>
      <c r="T98" s="194"/>
      <c r="U98" s="194"/>
      <c r="V98" s="194"/>
      <c r="W98" s="194"/>
      <c r="X98" s="194"/>
    </row>
    <row r="99" spans="1:24" ht="14.25" customHeight="1" x14ac:dyDescent="0.15">
      <c r="A99" s="50"/>
      <c r="B99" s="43"/>
      <c r="C99" s="43"/>
      <c r="D99" s="43"/>
      <c r="E99" s="43" t="s">
        <v>391</v>
      </c>
      <c r="F99" s="43"/>
      <c r="G99" s="43"/>
      <c r="H99" s="43"/>
      <c r="I99" s="43"/>
      <c r="J99" s="43"/>
      <c r="K99" s="43"/>
      <c r="L99" s="43"/>
      <c r="M99" s="43"/>
      <c r="N99" s="43"/>
      <c r="O99" s="43"/>
      <c r="P99" s="43"/>
      <c r="Q99" s="43"/>
      <c r="R99" s="43"/>
      <c r="S99" s="43"/>
      <c r="T99" s="194"/>
      <c r="U99" s="194"/>
      <c r="V99" s="194"/>
      <c r="W99" s="194"/>
      <c r="X99" s="194"/>
    </row>
    <row r="100" spans="1:24" ht="7.5" customHeight="1" x14ac:dyDescent="0.15">
      <c r="A100" s="50"/>
      <c r="B100" s="43"/>
      <c r="C100" s="43"/>
      <c r="D100" s="43"/>
      <c r="E100" s="43"/>
      <c r="F100" s="43"/>
      <c r="G100" s="43"/>
      <c r="H100" s="43"/>
      <c r="I100" s="43"/>
      <c r="J100" s="43"/>
      <c r="K100" s="43"/>
      <c r="L100" s="43"/>
      <c r="M100" s="43"/>
      <c r="N100" s="43"/>
      <c r="O100" s="43"/>
      <c r="P100" s="43"/>
      <c r="Q100" s="43"/>
      <c r="R100" s="43"/>
      <c r="S100" s="43"/>
      <c r="T100" s="194"/>
      <c r="U100" s="194"/>
      <c r="V100" s="194"/>
      <c r="W100" s="194"/>
      <c r="X100" s="194"/>
    </row>
    <row r="101" spans="1:24" ht="5.0999999999999996" customHeight="1" x14ac:dyDescent="0.15">
      <c r="A101" s="50"/>
      <c r="B101" s="43"/>
      <c r="C101" s="43"/>
      <c r="D101" s="43"/>
      <c r="G101" s="76"/>
      <c r="H101" s="77"/>
      <c r="I101" s="77"/>
      <c r="J101" s="77"/>
      <c r="K101" s="76"/>
      <c r="L101" s="90"/>
      <c r="M101" s="90"/>
      <c r="N101" s="90"/>
      <c r="O101" s="90"/>
      <c r="P101" s="90"/>
      <c r="Q101" s="90"/>
      <c r="R101" s="90"/>
      <c r="S101" s="68"/>
      <c r="T101" s="103"/>
      <c r="U101" s="103"/>
      <c r="V101" s="194"/>
      <c r="W101" s="194"/>
      <c r="X101" s="194"/>
    </row>
    <row r="102" spans="1:24" ht="12" customHeight="1" x14ac:dyDescent="0.15">
      <c r="A102" s="50"/>
      <c r="B102" s="43"/>
      <c r="C102" s="43"/>
      <c r="D102" s="43"/>
      <c r="G102" s="67" t="s">
        <v>392</v>
      </c>
      <c r="I102" s="65"/>
      <c r="J102" s="65"/>
      <c r="K102" s="68" t="s">
        <v>360</v>
      </c>
      <c r="L102" s="46"/>
      <c r="M102" s="46"/>
      <c r="N102" s="46"/>
      <c r="O102" s="46"/>
      <c r="P102" s="46"/>
      <c r="Q102" s="46"/>
      <c r="R102" s="46"/>
      <c r="S102" s="68"/>
      <c r="T102" s="103"/>
      <c r="U102" s="103"/>
      <c r="V102" s="194"/>
      <c r="W102" s="194"/>
      <c r="X102" s="194"/>
    </row>
    <row r="103" spans="1:24" ht="12" customHeight="1" x14ac:dyDescent="0.15">
      <c r="A103" s="50"/>
      <c r="B103" s="43"/>
      <c r="C103" s="43"/>
      <c r="D103" s="43"/>
      <c r="G103" s="68" t="s">
        <v>393</v>
      </c>
      <c r="I103" s="65"/>
      <c r="J103" s="65"/>
      <c r="K103" s="68" t="s">
        <v>361</v>
      </c>
      <c r="L103" s="46"/>
      <c r="M103" s="46"/>
      <c r="N103" s="46"/>
      <c r="O103" s="46"/>
      <c r="P103" s="46"/>
      <c r="Q103" s="46"/>
      <c r="R103" s="46"/>
      <c r="S103" s="68"/>
      <c r="T103" s="103"/>
      <c r="U103" s="103"/>
      <c r="V103" s="194"/>
      <c r="W103" s="194"/>
      <c r="X103" s="194"/>
    </row>
    <row r="104" spans="1:24" ht="12" customHeight="1" x14ac:dyDescent="0.15">
      <c r="A104" s="50"/>
      <c r="B104" s="43"/>
      <c r="C104" s="43"/>
      <c r="D104" s="43"/>
      <c r="G104" s="68" t="s">
        <v>91</v>
      </c>
      <c r="H104" s="65"/>
      <c r="I104" s="65"/>
      <c r="J104" s="65"/>
      <c r="K104" s="68" t="s">
        <v>362</v>
      </c>
      <c r="L104" s="46"/>
      <c r="M104" s="46"/>
      <c r="N104" s="46"/>
      <c r="O104" s="46"/>
      <c r="P104" s="46"/>
      <c r="Q104" s="46"/>
      <c r="R104" s="46"/>
      <c r="S104" s="68"/>
      <c r="T104" s="103"/>
      <c r="U104" s="103"/>
      <c r="V104" s="194"/>
      <c r="W104" s="194"/>
      <c r="X104" s="194"/>
    </row>
    <row r="105" spans="1:24" ht="12" customHeight="1" x14ac:dyDescent="0.15">
      <c r="A105" s="50"/>
      <c r="B105" s="43"/>
      <c r="C105" s="43"/>
      <c r="D105" s="43"/>
      <c r="G105" s="68" t="s">
        <v>92</v>
      </c>
      <c r="H105" s="65"/>
      <c r="I105" s="65"/>
      <c r="J105" s="65"/>
      <c r="K105" s="68" t="s">
        <v>363</v>
      </c>
      <c r="L105" s="46"/>
      <c r="M105" s="46"/>
      <c r="N105" s="46"/>
      <c r="O105" s="46"/>
      <c r="P105" s="46"/>
      <c r="Q105" s="46"/>
      <c r="R105" s="46"/>
      <c r="S105" s="68"/>
      <c r="T105" s="103"/>
      <c r="U105" s="103"/>
      <c r="V105" s="194"/>
      <c r="W105" s="194"/>
      <c r="X105" s="194"/>
    </row>
    <row r="106" spans="1:24" ht="12" customHeight="1" x14ac:dyDescent="0.15">
      <c r="A106" s="50"/>
      <c r="B106" s="43"/>
      <c r="C106" s="43"/>
      <c r="D106" s="43"/>
      <c r="G106" s="68" t="s">
        <v>93</v>
      </c>
      <c r="H106" s="65"/>
      <c r="I106" s="65"/>
      <c r="J106" s="65"/>
      <c r="K106" s="68" t="s">
        <v>364</v>
      </c>
      <c r="L106" s="46"/>
      <c r="M106" s="46"/>
      <c r="N106" s="46"/>
      <c r="O106" s="46"/>
      <c r="P106" s="46"/>
      <c r="Q106" s="46"/>
      <c r="R106" s="46"/>
      <c r="S106" s="68"/>
      <c r="T106" s="103"/>
      <c r="U106" s="103"/>
      <c r="V106" s="194"/>
      <c r="W106" s="194"/>
      <c r="X106" s="194"/>
    </row>
    <row r="107" spans="1:24" ht="12" customHeight="1" x14ac:dyDescent="0.15">
      <c r="A107" s="50"/>
      <c r="B107" s="43"/>
      <c r="C107" s="43"/>
      <c r="D107" s="43"/>
      <c r="G107" s="68" t="s">
        <v>94</v>
      </c>
      <c r="H107" s="65"/>
      <c r="I107" s="65"/>
      <c r="J107" s="65"/>
      <c r="K107" s="68" t="s">
        <v>365</v>
      </c>
      <c r="L107" s="46"/>
      <c r="M107" s="46"/>
      <c r="N107" s="46"/>
      <c r="O107" s="46"/>
      <c r="P107" s="46"/>
      <c r="Q107" s="46"/>
      <c r="R107" s="46"/>
      <c r="S107" s="68"/>
      <c r="T107" s="103"/>
      <c r="U107" s="103"/>
      <c r="V107" s="194"/>
      <c r="W107" s="194"/>
      <c r="X107" s="194"/>
    </row>
    <row r="108" spans="1:24" ht="12" customHeight="1" x14ac:dyDescent="0.15">
      <c r="A108" s="50"/>
      <c r="B108" s="43"/>
      <c r="C108" s="43"/>
      <c r="D108" s="43"/>
      <c r="G108" s="68" t="s">
        <v>95</v>
      </c>
      <c r="H108" s="65"/>
      <c r="I108" s="65"/>
      <c r="J108" s="65"/>
      <c r="K108" s="68" t="s">
        <v>366</v>
      </c>
      <c r="L108" s="46"/>
      <c r="M108" s="46"/>
      <c r="N108" s="46"/>
      <c r="O108" s="46"/>
      <c r="P108" s="46"/>
      <c r="Q108" s="46"/>
      <c r="R108" s="46"/>
      <c r="S108" s="68"/>
      <c r="T108" s="103"/>
      <c r="U108" s="103"/>
      <c r="V108" s="194"/>
      <c r="W108" s="194"/>
      <c r="X108" s="194"/>
    </row>
    <row r="109" spans="1:24" ht="12" customHeight="1" x14ac:dyDescent="0.15">
      <c r="A109" s="50"/>
      <c r="B109" s="43"/>
      <c r="C109" s="43"/>
      <c r="D109" s="43"/>
      <c r="G109" s="68" t="s">
        <v>96</v>
      </c>
      <c r="H109" s="65"/>
      <c r="I109" s="65"/>
      <c r="J109" s="65"/>
      <c r="K109" s="68" t="s">
        <v>367</v>
      </c>
      <c r="L109" s="46"/>
      <c r="M109" s="46"/>
      <c r="N109" s="46"/>
      <c r="O109" s="46"/>
      <c r="P109" s="46"/>
      <c r="Q109" s="46"/>
      <c r="R109" s="46"/>
      <c r="S109" s="68"/>
      <c r="T109" s="103"/>
      <c r="U109" s="103"/>
      <c r="V109" s="194"/>
      <c r="W109" s="194"/>
      <c r="X109" s="194"/>
    </row>
    <row r="110" spans="1:24" ht="12" customHeight="1" x14ac:dyDescent="0.15">
      <c r="A110" s="50"/>
      <c r="B110" s="43"/>
      <c r="C110" s="43"/>
      <c r="D110" s="43"/>
      <c r="G110" s="68" t="s">
        <v>97</v>
      </c>
      <c r="H110" s="65"/>
      <c r="I110" s="65"/>
      <c r="J110" s="65"/>
      <c r="K110" s="68" t="s">
        <v>368</v>
      </c>
      <c r="L110" s="46"/>
      <c r="M110" s="46"/>
      <c r="N110" s="46"/>
      <c r="O110" s="46"/>
      <c r="P110" s="46"/>
      <c r="Q110" s="46"/>
      <c r="R110" s="46"/>
      <c r="S110" s="68"/>
      <c r="T110" s="103"/>
      <c r="U110" s="103"/>
      <c r="V110" s="194"/>
      <c r="W110" s="194"/>
      <c r="X110" s="194"/>
    </row>
    <row r="111" spans="1:24" ht="12" customHeight="1" x14ac:dyDescent="0.15">
      <c r="A111" s="50"/>
      <c r="B111" s="43"/>
      <c r="C111" s="43"/>
      <c r="D111" s="43"/>
      <c r="G111" s="68" t="s">
        <v>98</v>
      </c>
      <c r="H111" s="65"/>
      <c r="I111" s="65"/>
      <c r="J111" s="65"/>
      <c r="K111" s="68" t="s">
        <v>369</v>
      </c>
      <c r="L111" s="46"/>
      <c r="M111" s="46"/>
      <c r="N111" s="46"/>
      <c r="O111" s="46"/>
      <c r="P111" s="46"/>
      <c r="Q111" s="46"/>
      <c r="R111" s="46"/>
      <c r="S111" s="68"/>
      <c r="T111" s="103"/>
      <c r="U111" s="103"/>
      <c r="V111" s="194"/>
      <c r="W111" s="194"/>
      <c r="X111" s="194"/>
    </row>
    <row r="112" spans="1:24" ht="5.0999999999999996" customHeight="1" x14ac:dyDescent="0.15">
      <c r="A112" s="50"/>
      <c r="B112" s="43"/>
      <c r="C112" s="43"/>
      <c r="D112" s="43"/>
      <c r="G112" s="78"/>
      <c r="H112" s="70"/>
      <c r="I112" s="70"/>
      <c r="J112" s="70"/>
      <c r="K112" s="78"/>
      <c r="L112" s="91"/>
      <c r="M112" s="91"/>
      <c r="N112" s="91"/>
      <c r="O112" s="91"/>
      <c r="P112" s="91"/>
      <c r="Q112" s="91"/>
      <c r="R112" s="91"/>
      <c r="S112" s="68"/>
      <c r="T112" s="103"/>
      <c r="U112" s="103"/>
      <c r="V112" s="194"/>
      <c r="W112" s="194"/>
      <c r="X112" s="194"/>
    </row>
    <row r="113" spans="1:25" ht="7.5" customHeight="1" x14ac:dyDescent="0.15">
      <c r="A113" s="50"/>
      <c r="B113" s="43"/>
      <c r="C113" s="43"/>
      <c r="D113" s="43"/>
      <c r="E113" s="43"/>
      <c r="F113" s="43"/>
      <c r="G113" s="43"/>
      <c r="H113" s="43"/>
      <c r="I113" s="43"/>
      <c r="J113" s="43"/>
      <c r="K113" s="43"/>
      <c r="L113" s="43"/>
      <c r="M113" s="43"/>
      <c r="N113" s="43"/>
      <c r="O113" s="43"/>
      <c r="P113" s="43"/>
      <c r="Q113" s="43"/>
      <c r="R113" s="43"/>
      <c r="S113" s="43"/>
      <c r="T113" s="194"/>
      <c r="U113" s="194"/>
      <c r="V113" s="194"/>
      <c r="W113" s="194"/>
      <c r="X113" s="194"/>
    </row>
    <row r="114" spans="1:25" ht="8.1" customHeight="1" x14ac:dyDescent="0.15">
      <c r="A114" s="45"/>
      <c r="B114" s="43"/>
      <c r="C114" s="43"/>
      <c r="D114" s="43"/>
      <c r="E114" s="43"/>
      <c r="F114" s="43"/>
      <c r="G114" s="43"/>
      <c r="H114" s="43"/>
      <c r="I114" s="43"/>
      <c r="J114" s="43"/>
      <c r="K114" s="43"/>
      <c r="L114" s="43"/>
      <c r="M114" s="43"/>
      <c r="N114" s="43"/>
      <c r="O114" s="43"/>
      <c r="P114" s="43"/>
      <c r="Q114" s="43"/>
      <c r="R114" s="43"/>
      <c r="S114" s="43"/>
      <c r="T114" s="194"/>
      <c r="U114" s="194"/>
      <c r="V114" s="194"/>
      <c r="W114" s="194"/>
      <c r="X114" s="194"/>
    </row>
    <row r="115" spans="1:25" s="195" customFormat="1" ht="14.25" customHeight="1" x14ac:dyDescent="0.15">
      <c r="A115" s="220">
        <v>12</v>
      </c>
      <c r="B115" s="194" t="s">
        <v>99</v>
      </c>
      <c r="C115" s="194"/>
      <c r="D115" s="194"/>
      <c r="E115" s="103" t="s">
        <v>403</v>
      </c>
      <c r="F115" s="103"/>
      <c r="G115" s="103"/>
      <c r="H115" s="194"/>
      <c r="I115" s="194"/>
      <c r="J115" s="194"/>
      <c r="K115" s="194"/>
      <c r="L115" s="194"/>
      <c r="M115" s="194"/>
      <c r="N115" s="194"/>
      <c r="O115" s="194"/>
      <c r="P115" s="194"/>
      <c r="Q115" s="194"/>
      <c r="R115" s="194"/>
      <c r="S115" s="194"/>
      <c r="T115" s="194"/>
      <c r="U115" s="194"/>
      <c r="V115" s="194"/>
      <c r="W115" s="194"/>
      <c r="X115" s="194"/>
      <c r="Y115" s="92"/>
    </row>
    <row r="116" spans="1:25" ht="14.1" customHeight="1" x14ac:dyDescent="0.15">
      <c r="A116" s="45"/>
      <c r="B116" s="43"/>
      <c r="C116" s="43"/>
      <c r="D116" s="43"/>
      <c r="E116" s="43"/>
      <c r="F116" s="43"/>
      <c r="G116" s="43"/>
      <c r="H116" s="43"/>
      <c r="I116" s="43"/>
      <c r="J116" s="43"/>
      <c r="K116" s="43"/>
      <c r="L116" s="43"/>
      <c r="M116" s="43"/>
      <c r="N116" s="43"/>
      <c r="O116" s="43"/>
      <c r="P116" s="43"/>
      <c r="Q116" s="43"/>
      <c r="R116" s="43"/>
      <c r="S116" s="43"/>
      <c r="T116" s="194"/>
      <c r="U116" s="194"/>
      <c r="V116" s="194"/>
      <c r="W116" s="194"/>
      <c r="X116" s="194"/>
    </row>
    <row r="117" spans="1:25" ht="14.25" customHeight="1" x14ac:dyDescent="0.15">
      <c r="A117" s="45">
        <v>13</v>
      </c>
      <c r="B117" s="43" t="s">
        <v>100</v>
      </c>
      <c r="C117" s="43"/>
      <c r="D117" s="43"/>
      <c r="E117" s="43" t="s">
        <v>101</v>
      </c>
      <c r="F117" s="43"/>
      <c r="G117" s="43"/>
      <c r="H117" s="43"/>
      <c r="I117" s="43"/>
      <c r="J117" s="43"/>
      <c r="K117" s="43"/>
      <c r="L117" s="43"/>
      <c r="M117" s="43" t="s">
        <v>102</v>
      </c>
      <c r="N117" s="43"/>
      <c r="O117" s="43"/>
      <c r="P117" s="43"/>
      <c r="Q117" s="43"/>
      <c r="R117" s="43"/>
      <c r="S117" s="43"/>
      <c r="T117" s="194"/>
      <c r="U117" s="194"/>
      <c r="V117" s="194"/>
      <c r="W117" s="194"/>
      <c r="X117" s="194"/>
    </row>
    <row r="118" spans="1:25" ht="12.95" customHeight="1" x14ac:dyDescent="0.15">
      <c r="A118" s="45"/>
      <c r="B118" s="43"/>
      <c r="C118" s="43"/>
      <c r="D118" s="43"/>
      <c r="E118" s="43"/>
      <c r="F118" s="43"/>
      <c r="G118" s="43"/>
      <c r="H118" s="43"/>
      <c r="I118" s="43"/>
      <c r="J118" s="43"/>
      <c r="K118" s="43"/>
      <c r="L118" s="43"/>
      <c r="M118" s="43"/>
      <c r="N118" s="43"/>
      <c r="O118" s="43"/>
      <c r="P118" s="43"/>
      <c r="Q118" s="43"/>
      <c r="R118" s="43"/>
      <c r="S118" s="43"/>
      <c r="T118" s="194"/>
      <c r="U118" s="194"/>
      <c r="V118" s="194"/>
      <c r="W118" s="194"/>
      <c r="X118" s="194"/>
    </row>
    <row r="119" spans="1:25" ht="14.25" customHeight="1" x14ac:dyDescent="0.15">
      <c r="A119" s="45">
        <v>14</v>
      </c>
      <c r="B119" s="43" t="s">
        <v>103</v>
      </c>
      <c r="C119" s="43"/>
      <c r="D119" s="43"/>
      <c r="E119" s="43" t="s">
        <v>104</v>
      </c>
      <c r="F119" s="43"/>
      <c r="G119" s="43"/>
      <c r="H119" s="43"/>
      <c r="I119" s="43"/>
      <c r="J119" s="43"/>
      <c r="K119" s="43"/>
      <c r="L119" s="43"/>
      <c r="M119" s="43"/>
      <c r="N119" s="43"/>
      <c r="O119" s="43"/>
      <c r="P119" s="43"/>
      <c r="Q119" s="43"/>
      <c r="R119" s="43"/>
      <c r="S119" s="43"/>
      <c r="T119" s="194"/>
      <c r="U119" s="194"/>
      <c r="V119" s="194"/>
      <c r="W119" s="194"/>
      <c r="X119" s="194"/>
    </row>
    <row r="120" spans="1:25" ht="14.25" customHeight="1" x14ac:dyDescent="0.15">
      <c r="A120" s="45"/>
      <c r="B120" s="43"/>
      <c r="C120" s="43"/>
      <c r="D120" s="43"/>
      <c r="E120" s="43" t="s">
        <v>394</v>
      </c>
      <c r="F120" s="43"/>
      <c r="G120" s="43"/>
      <c r="H120" s="43"/>
      <c r="I120" s="43"/>
      <c r="J120" s="43"/>
      <c r="K120" s="43"/>
      <c r="L120" s="43"/>
      <c r="M120" s="43"/>
      <c r="N120" s="43"/>
      <c r="O120" s="43"/>
      <c r="P120" s="43"/>
      <c r="Q120" s="43"/>
      <c r="R120" s="43"/>
      <c r="S120" s="43"/>
      <c r="T120" s="194"/>
      <c r="U120" s="194"/>
      <c r="V120" s="194"/>
      <c r="W120" s="194"/>
      <c r="X120" s="194"/>
    </row>
    <row r="121" spans="1:25" ht="14.25" customHeight="1" x14ac:dyDescent="0.15">
      <c r="A121" s="45"/>
      <c r="B121" s="43"/>
      <c r="C121" s="43"/>
      <c r="D121" s="46"/>
      <c r="E121" s="46" t="s">
        <v>105</v>
      </c>
      <c r="F121" s="46"/>
      <c r="G121" s="46"/>
      <c r="H121" s="46"/>
      <c r="I121" s="46"/>
      <c r="J121" s="46"/>
      <c r="K121" s="46"/>
      <c r="L121" s="46"/>
      <c r="M121" s="46"/>
      <c r="N121" s="46"/>
      <c r="O121" s="46"/>
      <c r="P121" s="46"/>
      <c r="Q121" s="43"/>
      <c r="R121" s="46"/>
      <c r="S121" s="46"/>
      <c r="T121" s="194"/>
      <c r="U121" s="194"/>
      <c r="V121" s="194"/>
      <c r="W121" s="194"/>
      <c r="X121" s="194"/>
    </row>
    <row r="122" spans="1:25" ht="15" customHeight="1" x14ac:dyDescent="0.15">
      <c r="A122" s="45"/>
      <c r="B122" s="43"/>
      <c r="C122" s="43"/>
      <c r="D122" s="43"/>
      <c r="E122" s="43"/>
      <c r="F122" s="43"/>
      <c r="G122" s="43"/>
      <c r="H122" s="43"/>
      <c r="I122" s="43"/>
      <c r="J122" s="43"/>
      <c r="K122" s="43"/>
      <c r="L122" s="43"/>
      <c r="M122" s="43"/>
      <c r="N122" s="43"/>
      <c r="O122" s="43"/>
      <c r="P122" s="43"/>
      <c r="Q122" s="43"/>
      <c r="R122" s="43"/>
      <c r="S122" s="43"/>
      <c r="T122" s="194"/>
      <c r="U122" s="194"/>
      <c r="V122" s="194"/>
      <c r="W122" s="194"/>
      <c r="X122" s="194"/>
    </row>
    <row r="123" spans="1:25" ht="14.25" customHeight="1" x14ac:dyDescent="0.15">
      <c r="A123" s="45">
        <v>15</v>
      </c>
      <c r="B123" s="43" t="s">
        <v>260</v>
      </c>
      <c r="C123" s="43"/>
      <c r="D123" s="43"/>
      <c r="E123" s="43" t="s">
        <v>261</v>
      </c>
      <c r="F123" s="43"/>
      <c r="G123" s="43"/>
      <c r="H123" s="43"/>
      <c r="I123" s="43"/>
      <c r="J123" s="43"/>
      <c r="K123" s="43"/>
      <c r="L123" s="43"/>
      <c r="M123" s="43"/>
      <c r="N123" s="43"/>
      <c r="O123" s="43"/>
      <c r="P123" s="43"/>
      <c r="Q123" s="43"/>
      <c r="R123" s="43"/>
      <c r="S123" s="43"/>
      <c r="T123" s="194"/>
      <c r="U123" s="194"/>
      <c r="V123" s="194"/>
      <c r="W123" s="194"/>
      <c r="X123" s="194"/>
    </row>
    <row r="124" spans="1:25" ht="14.25" customHeight="1" x14ac:dyDescent="0.15">
      <c r="A124" s="45"/>
      <c r="B124" s="43"/>
      <c r="C124" s="43"/>
      <c r="D124" s="43"/>
      <c r="E124" s="43" t="s">
        <v>395</v>
      </c>
      <c r="F124" s="43"/>
      <c r="G124" s="43"/>
      <c r="H124" s="43"/>
      <c r="I124" s="43"/>
      <c r="J124" s="43"/>
      <c r="K124" s="43"/>
      <c r="L124" s="43"/>
      <c r="M124" s="43"/>
      <c r="N124" s="43"/>
      <c r="O124" s="43"/>
      <c r="P124" s="43"/>
      <c r="Q124" s="43"/>
      <c r="R124" s="43"/>
      <c r="S124" s="43"/>
      <c r="T124" s="194"/>
      <c r="U124" s="194"/>
      <c r="V124" s="194"/>
      <c r="W124" s="194"/>
      <c r="X124" s="194"/>
    </row>
    <row r="125" spans="1:25" ht="14.25" customHeight="1" x14ac:dyDescent="0.15">
      <c r="A125" s="45"/>
      <c r="B125" s="43"/>
      <c r="C125" s="43"/>
      <c r="D125" s="43"/>
      <c r="E125" s="43" t="s">
        <v>422</v>
      </c>
      <c r="F125" s="43"/>
      <c r="G125" s="43"/>
      <c r="H125" s="43"/>
      <c r="I125" s="43"/>
      <c r="J125" s="43"/>
      <c r="K125" s="43"/>
      <c r="L125" s="43"/>
      <c r="M125" s="43"/>
      <c r="N125" s="43"/>
      <c r="O125" s="43"/>
      <c r="P125" s="43"/>
      <c r="Q125" s="43"/>
      <c r="R125" s="43"/>
      <c r="S125" s="43"/>
      <c r="T125" s="194"/>
      <c r="U125" s="194"/>
      <c r="V125" s="194"/>
      <c r="W125" s="194"/>
      <c r="X125" s="194"/>
    </row>
    <row r="126" spans="1:25" ht="14.25" customHeight="1" x14ac:dyDescent="0.15">
      <c r="A126" s="45"/>
      <c r="B126" s="121"/>
      <c r="C126" s="43"/>
      <c r="D126" s="43"/>
      <c r="E126" s="43" t="s">
        <v>262</v>
      </c>
      <c r="F126" s="75"/>
      <c r="G126" s="75"/>
      <c r="H126" s="75"/>
      <c r="I126" s="75"/>
      <c r="J126" s="75"/>
      <c r="K126" s="75"/>
      <c r="L126" s="75"/>
      <c r="M126" s="75"/>
      <c r="N126" s="75"/>
      <c r="O126" s="75"/>
      <c r="P126" s="75"/>
      <c r="Q126" s="75"/>
      <c r="R126" s="75"/>
      <c r="S126" s="75"/>
      <c r="T126" s="217"/>
      <c r="U126" s="217"/>
      <c r="V126" s="217"/>
      <c r="W126" s="194"/>
      <c r="X126" s="194"/>
    </row>
    <row r="127" spans="1:25" ht="7.5" customHeight="1" x14ac:dyDescent="0.15">
      <c r="A127" s="45"/>
      <c r="B127" s="43"/>
      <c r="C127" s="43"/>
      <c r="D127" s="43"/>
      <c r="E127" s="75"/>
      <c r="F127" s="75"/>
      <c r="G127" s="75"/>
      <c r="H127" s="75"/>
      <c r="I127" s="75"/>
      <c r="J127" s="75"/>
      <c r="K127" s="75"/>
      <c r="L127" s="75"/>
      <c r="M127" s="75"/>
      <c r="N127" s="75"/>
      <c r="O127" s="75"/>
      <c r="P127" s="75"/>
      <c r="Q127" s="75"/>
      <c r="R127" s="75"/>
      <c r="S127" s="75"/>
      <c r="T127" s="217"/>
      <c r="U127" s="217"/>
      <c r="V127" s="217"/>
      <c r="W127" s="194"/>
      <c r="X127" s="194"/>
    </row>
    <row r="128" spans="1:25" ht="7.5" customHeight="1" x14ac:dyDescent="0.15">
      <c r="A128" s="45"/>
      <c r="B128" s="43"/>
      <c r="C128" s="43"/>
      <c r="D128" s="43"/>
      <c r="E128" s="133"/>
      <c r="F128" s="134"/>
      <c r="G128" s="134"/>
      <c r="H128" s="134"/>
      <c r="I128" s="134"/>
      <c r="J128" s="134"/>
      <c r="K128" s="134"/>
      <c r="L128" s="134"/>
      <c r="M128" s="134"/>
      <c r="N128" s="134"/>
      <c r="O128" s="134"/>
      <c r="P128" s="134"/>
      <c r="Q128" s="134"/>
      <c r="R128" s="134"/>
      <c r="S128" s="134"/>
      <c r="T128" s="208"/>
      <c r="U128" s="208"/>
      <c r="V128" s="208"/>
      <c r="W128" s="343"/>
      <c r="X128" s="343"/>
      <c r="Y128" s="347"/>
    </row>
    <row r="129" spans="1:29" s="107" customFormat="1" ht="18" customHeight="1" x14ac:dyDescent="0.15">
      <c r="A129" s="106"/>
      <c r="B129" s="75"/>
      <c r="C129" s="75"/>
      <c r="D129" s="75"/>
      <c r="E129" s="198"/>
      <c r="F129" s="366" t="s">
        <v>436</v>
      </c>
      <c r="G129" s="366"/>
      <c r="H129" s="366"/>
      <c r="I129" s="366"/>
      <c r="J129" s="366"/>
      <c r="K129" s="366"/>
      <c r="L129" s="367"/>
      <c r="M129" s="367"/>
      <c r="N129" s="367"/>
      <c r="O129" s="367"/>
      <c r="P129" s="367"/>
      <c r="Q129" s="367"/>
      <c r="R129" s="367"/>
      <c r="S129" s="367"/>
      <c r="T129" s="367"/>
      <c r="U129" s="199"/>
      <c r="V129" s="199"/>
      <c r="W129" s="199"/>
      <c r="X129" s="199"/>
      <c r="Y129" s="348"/>
      <c r="Z129" s="201"/>
    </row>
    <row r="130" spans="1:29" s="107" customFormat="1" ht="15.95" customHeight="1" x14ac:dyDescent="0.15">
      <c r="A130" s="106"/>
      <c r="B130" s="75"/>
      <c r="C130" s="75"/>
      <c r="D130" s="75"/>
      <c r="E130" s="198"/>
      <c r="F130" s="368"/>
      <c r="G130" s="369" t="s">
        <v>437</v>
      </c>
      <c r="H130" s="369"/>
      <c r="I130" s="369"/>
      <c r="J130" s="369"/>
      <c r="K130" s="369"/>
      <c r="L130" s="369"/>
      <c r="M130" s="369"/>
      <c r="N130" s="369"/>
      <c r="O130" s="369"/>
      <c r="P130" s="369"/>
      <c r="Q130" s="370"/>
      <c r="R130" s="370"/>
      <c r="S130" s="370"/>
      <c r="T130" s="370"/>
      <c r="U130" s="200"/>
      <c r="V130" s="199"/>
      <c r="W130" s="199"/>
      <c r="X130" s="199"/>
      <c r="Y130" s="348"/>
      <c r="Z130" s="201"/>
      <c r="AB130" s="116"/>
      <c r="AC130" s="116"/>
    </row>
    <row r="131" spans="1:29" s="107" customFormat="1" ht="15.95" customHeight="1" x14ac:dyDescent="0.15">
      <c r="A131" s="106"/>
      <c r="B131" s="75"/>
      <c r="C131" s="75"/>
      <c r="D131" s="75"/>
      <c r="E131" s="198"/>
      <c r="F131" s="371"/>
      <c r="G131" s="372" t="s">
        <v>438</v>
      </c>
      <c r="H131" s="372"/>
      <c r="I131" s="372"/>
      <c r="J131" s="372"/>
      <c r="K131" s="372"/>
      <c r="L131" s="372"/>
      <c r="M131" s="372"/>
      <c r="N131" s="372"/>
      <c r="O131" s="372"/>
      <c r="P131" s="372"/>
      <c r="Q131" s="372"/>
      <c r="R131" s="372"/>
      <c r="S131" s="372"/>
      <c r="T131" s="372"/>
      <c r="U131" s="200"/>
      <c r="V131" s="199"/>
      <c r="W131" s="199"/>
      <c r="X131" s="199"/>
      <c r="Y131" s="348"/>
      <c r="Z131" s="201"/>
      <c r="AB131" s="116"/>
      <c r="AC131" s="116"/>
    </row>
    <row r="132" spans="1:29" s="107" customFormat="1" ht="15.95" customHeight="1" x14ac:dyDescent="0.15">
      <c r="A132" s="106"/>
      <c r="B132" s="75"/>
      <c r="C132" s="75"/>
      <c r="D132" s="75"/>
      <c r="E132" s="198"/>
      <c r="F132" s="373"/>
      <c r="G132" s="369" t="s">
        <v>439</v>
      </c>
      <c r="H132" s="369"/>
      <c r="I132" s="369"/>
      <c r="J132" s="369"/>
      <c r="K132" s="369"/>
      <c r="L132" s="370"/>
      <c r="M132" s="367"/>
      <c r="N132" s="370"/>
      <c r="O132" s="370"/>
      <c r="P132" s="370"/>
      <c r="Q132" s="370"/>
      <c r="R132" s="370"/>
      <c r="S132" s="370"/>
      <c r="T132" s="370"/>
      <c r="U132" s="200"/>
      <c r="V132" s="199"/>
      <c r="W132" s="199"/>
      <c r="X132" s="199"/>
      <c r="Y132" s="348"/>
      <c r="Z132" s="201"/>
      <c r="AB132" s="116"/>
      <c r="AC132" s="116"/>
    </row>
    <row r="133" spans="1:29" s="107" customFormat="1" ht="15.95" customHeight="1" x14ac:dyDescent="0.15">
      <c r="A133" s="106"/>
      <c r="B133" s="75"/>
      <c r="C133" s="75"/>
      <c r="D133" s="75"/>
      <c r="E133" s="198"/>
      <c r="F133" s="202"/>
      <c r="G133" s="203"/>
      <c r="H133" s="203"/>
      <c r="I133" s="199"/>
      <c r="J133" s="204"/>
      <c r="K133" s="205"/>
      <c r="L133" s="204"/>
      <c r="M133" s="205"/>
      <c r="N133" s="204"/>
      <c r="O133" s="204"/>
      <c r="P133" s="204"/>
      <c r="Q133" s="204"/>
      <c r="R133" s="204"/>
      <c r="S133" s="204"/>
      <c r="T133" s="204"/>
      <c r="U133" s="204"/>
      <c r="V133" s="205"/>
      <c r="W133" s="205"/>
      <c r="X133" s="199"/>
      <c r="Y133" s="348"/>
      <c r="Z133" s="116"/>
      <c r="AB133" s="116"/>
      <c r="AC133" s="116"/>
    </row>
    <row r="134" spans="1:29" ht="7.15" customHeight="1" x14ac:dyDescent="0.15">
      <c r="A134" s="45"/>
      <c r="B134" s="43"/>
      <c r="C134" s="43"/>
      <c r="D134" s="43"/>
      <c r="E134" s="78"/>
      <c r="F134" s="132"/>
      <c r="G134" s="130"/>
      <c r="H134" s="130"/>
      <c r="I134" s="131"/>
      <c r="J134" s="122"/>
      <c r="K134" s="123"/>
      <c r="L134" s="93"/>
      <c r="M134" s="94"/>
      <c r="N134" s="93"/>
      <c r="O134" s="93"/>
      <c r="P134" s="93"/>
      <c r="Q134" s="93"/>
      <c r="R134" s="93"/>
      <c r="S134" s="93"/>
      <c r="T134" s="93"/>
      <c r="U134" s="93"/>
      <c r="V134" s="94"/>
      <c r="W134" s="94"/>
      <c r="X134" s="345"/>
      <c r="Y134" s="346"/>
      <c r="Z134" s="40"/>
      <c r="AB134" s="40"/>
      <c r="AC134" s="40"/>
    </row>
    <row r="135" spans="1:29" ht="14.25" customHeight="1" x14ac:dyDescent="0.15">
      <c r="A135" s="45"/>
      <c r="B135" s="43"/>
      <c r="C135" s="43"/>
      <c r="D135" s="46"/>
      <c r="E135" s="103"/>
      <c r="F135" s="102"/>
      <c r="G135" s="102"/>
      <c r="H135" s="102"/>
      <c r="I135" s="102"/>
      <c r="J135" s="102"/>
      <c r="K135" s="102"/>
      <c r="L135" s="102"/>
      <c r="M135" s="102"/>
      <c r="N135" s="102"/>
      <c r="O135" s="102"/>
      <c r="P135" s="102"/>
      <c r="Q135" s="102"/>
      <c r="R135" s="102"/>
      <c r="S135" s="102"/>
      <c r="T135" s="102"/>
      <c r="U135" s="102"/>
      <c r="V135" s="102"/>
      <c r="W135" s="194"/>
      <c r="X135" s="194"/>
      <c r="AA135" s="40"/>
      <c r="AB135" s="40"/>
    </row>
    <row r="136" spans="1:29" ht="14.25" customHeight="1" x14ac:dyDescent="0.15">
      <c r="A136" s="45">
        <v>16</v>
      </c>
      <c r="B136" s="363" t="s">
        <v>433</v>
      </c>
      <c r="C136" s="363"/>
      <c r="D136" s="363"/>
      <c r="E136" s="364"/>
      <c r="F136" s="365"/>
      <c r="G136" s="365"/>
      <c r="H136" s="364"/>
      <c r="I136" s="364"/>
      <c r="J136" s="104"/>
      <c r="K136" s="104"/>
      <c r="L136" s="104"/>
      <c r="M136" s="104"/>
      <c r="N136" s="104"/>
      <c r="O136" s="104"/>
      <c r="P136" s="104"/>
      <c r="Q136" s="104"/>
      <c r="R136" s="104"/>
      <c r="S136" s="104"/>
      <c r="T136" s="104"/>
      <c r="U136" s="104"/>
      <c r="V136" s="104"/>
      <c r="W136" s="194"/>
      <c r="X136" s="194"/>
    </row>
    <row r="137" spans="1:29" ht="7.5" customHeight="1" x14ac:dyDescent="0.15">
      <c r="A137" s="45"/>
      <c r="B137" s="46"/>
      <c r="C137" s="46"/>
      <c r="D137" s="46"/>
      <c r="E137" s="102"/>
      <c r="F137" s="105"/>
      <c r="G137" s="105"/>
      <c r="H137" s="102"/>
      <c r="I137" s="102"/>
      <c r="J137" s="104"/>
      <c r="K137" s="104"/>
      <c r="L137" s="104"/>
      <c r="M137" s="104"/>
      <c r="N137" s="104"/>
      <c r="O137" s="104"/>
      <c r="P137" s="104"/>
      <c r="Q137" s="104"/>
      <c r="R137" s="104"/>
      <c r="S137" s="104"/>
      <c r="T137" s="104"/>
      <c r="U137" s="104"/>
      <c r="V137" s="104"/>
      <c r="W137" s="194"/>
      <c r="X137" s="194"/>
    </row>
    <row r="138" spans="1:29" s="107" customFormat="1" ht="18" customHeight="1" x14ac:dyDescent="0.15">
      <c r="A138" s="106"/>
      <c r="B138" s="75"/>
      <c r="C138" s="75"/>
      <c r="D138" s="75"/>
      <c r="E138" s="206" t="s">
        <v>434</v>
      </c>
      <c r="F138" s="207"/>
      <c r="G138" s="208"/>
      <c r="H138" s="208"/>
      <c r="I138" s="208"/>
      <c r="J138" s="208"/>
      <c r="K138" s="208"/>
      <c r="L138" s="208"/>
      <c r="M138" s="134"/>
      <c r="N138" s="209"/>
      <c r="O138" s="208"/>
      <c r="P138" s="208"/>
      <c r="Q138" s="208"/>
      <c r="R138" s="208"/>
      <c r="S138" s="208"/>
      <c r="T138" s="208"/>
      <c r="U138" s="210"/>
      <c r="V138" s="217"/>
      <c r="W138" s="217"/>
      <c r="X138" s="205"/>
      <c r="Y138" s="223"/>
    </row>
    <row r="139" spans="1:29" s="107" customFormat="1" ht="18" customHeight="1" x14ac:dyDescent="0.15">
      <c r="B139" s="75"/>
      <c r="C139" s="75"/>
      <c r="D139" s="75"/>
      <c r="E139" s="211"/>
      <c r="F139" s="212" t="s">
        <v>435</v>
      </c>
      <c r="G139" s="212"/>
      <c r="H139" s="212"/>
      <c r="I139" s="212"/>
      <c r="J139" s="212"/>
      <c r="K139" s="212"/>
      <c r="L139" s="212"/>
      <c r="M139" s="213"/>
      <c r="N139" s="214"/>
      <c r="O139" s="212"/>
      <c r="P139" s="212"/>
      <c r="Q139" s="212"/>
      <c r="R139" s="212"/>
      <c r="S139" s="212"/>
      <c r="T139" s="215"/>
      <c r="U139" s="216"/>
      <c r="V139" s="217"/>
      <c r="W139" s="217"/>
      <c r="X139" s="205"/>
      <c r="Y139" s="223"/>
    </row>
    <row r="140" spans="1:29" ht="14.1" customHeight="1" x14ac:dyDescent="0.15">
      <c r="A140" s="45"/>
    </row>
    <row r="141" spans="1:29" s="223" customFormat="1" ht="14.25" customHeight="1" x14ac:dyDescent="0.15">
      <c r="A141" s="221">
        <v>17</v>
      </c>
      <c r="B141" s="217" t="s">
        <v>420</v>
      </c>
      <c r="C141" s="222"/>
      <c r="D141" s="217"/>
      <c r="E141" s="199"/>
      <c r="F141" s="199"/>
      <c r="G141" s="199"/>
      <c r="H141" s="199"/>
      <c r="I141" s="199"/>
      <c r="J141" s="199"/>
      <c r="K141" s="199"/>
      <c r="L141" s="199"/>
      <c r="M141" s="199"/>
      <c r="N141" s="217"/>
      <c r="O141" s="217"/>
      <c r="P141" s="217"/>
      <c r="Q141" s="217"/>
      <c r="R141" s="217"/>
      <c r="S141" s="217"/>
      <c r="T141" s="217"/>
      <c r="U141" s="217"/>
      <c r="V141" s="217"/>
      <c r="W141" s="217"/>
      <c r="X141" s="217"/>
      <c r="Y141" s="205"/>
    </row>
    <row r="142" spans="1:29" s="223" customFormat="1" ht="14.25" customHeight="1" x14ac:dyDescent="0.15">
      <c r="A142" s="221"/>
      <c r="B142" s="217"/>
      <c r="C142" s="217"/>
      <c r="D142" s="217"/>
      <c r="E142" s="199" t="s">
        <v>407</v>
      </c>
      <c r="F142" s="199"/>
      <c r="G142" s="199"/>
      <c r="H142" s="199"/>
      <c r="I142" s="199"/>
      <c r="J142" s="199"/>
      <c r="K142" s="199"/>
      <c r="L142" s="199"/>
      <c r="M142" s="199"/>
      <c r="N142" s="362" t="s">
        <v>430</v>
      </c>
      <c r="O142" s="362"/>
      <c r="P142" s="362"/>
      <c r="Q142" s="362"/>
      <c r="R142" s="362"/>
      <c r="S142" s="362"/>
      <c r="T142" s="362"/>
      <c r="U142" s="362"/>
      <c r="V142" s="362"/>
      <c r="W142" s="362"/>
      <c r="X142" s="217"/>
      <c r="Y142" s="205"/>
    </row>
    <row r="143" spans="1:29" s="223" customFormat="1" ht="14.25" customHeight="1" x14ac:dyDescent="0.15">
      <c r="A143" s="221"/>
      <c r="B143" s="217"/>
      <c r="C143" s="217"/>
      <c r="D143" s="217"/>
      <c r="E143" s="361" t="s">
        <v>408</v>
      </c>
      <c r="F143" s="361"/>
      <c r="G143" s="361"/>
      <c r="H143" s="361"/>
      <c r="I143" s="361"/>
      <c r="J143" s="361"/>
      <c r="K143" s="361"/>
      <c r="L143" s="361"/>
      <c r="M143" s="361"/>
      <c r="N143" s="358"/>
      <c r="O143" s="358"/>
      <c r="P143" s="358"/>
      <c r="Q143" s="358"/>
      <c r="R143" s="217"/>
      <c r="S143" s="217"/>
      <c r="T143" s="217"/>
      <c r="U143" s="217"/>
      <c r="V143" s="217"/>
      <c r="W143" s="217"/>
      <c r="X143" s="217"/>
      <c r="Y143" s="205"/>
    </row>
    <row r="144" spans="1:29" s="195" customFormat="1" ht="14.1" customHeight="1" x14ac:dyDescent="0.15">
      <c r="A144" s="220"/>
      <c r="D144" s="194"/>
      <c r="V144" s="194"/>
      <c r="W144" s="194"/>
      <c r="X144" s="194"/>
      <c r="Y144" s="92"/>
    </row>
    <row r="145" spans="1:25" s="223" customFormat="1" ht="14.25" customHeight="1" x14ac:dyDescent="0.15">
      <c r="A145" s="221">
        <v>18</v>
      </c>
      <c r="B145" s="217" t="s">
        <v>421</v>
      </c>
      <c r="C145" s="222"/>
      <c r="D145" s="217"/>
      <c r="E145" s="199"/>
      <c r="F145" s="199"/>
      <c r="G145" s="199"/>
      <c r="H145" s="199"/>
      <c r="I145" s="199"/>
      <c r="J145" s="199"/>
      <c r="K145" s="199"/>
      <c r="L145" s="199"/>
      <c r="M145" s="199"/>
      <c r="N145" s="217"/>
      <c r="O145" s="217"/>
      <c r="P145" s="217"/>
      <c r="Q145" s="217"/>
      <c r="R145" s="217"/>
      <c r="S145" s="217"/>
      <c r="T145" s="217"/>
      <c r="U145" s="217"/>
      <c r="V145" s="217"/>
      <c r="W145" s="217"/>
      <c r="X145" s="217"/>
      <c r="Y145" s="205"/>
    </row>
    <row r="146" spans="1:25" s="223" customFormat="1" ht="14.25" customHeight="1" x14ac:dyDescent="0.15">
      <c r="A146" s="221"/>
      <c r="B146" s="217"/>
      <c r="C146" s="217"/>
      <c r="D146" s="217"/>
      <c r="E146" s="199" t="s">
        <v>431</v>
      </c>
      <c r="F146" s="199"/>
      <c r="G146" s="199"/>
      <c r="H146" s="199"/>
      <c r="I146" s="199"/>
      <c r="J146" s="199"/>
      <c r="K146" s="199"/>
      <c r="L146" s="199"/>
      <c r="M146" s="199"/>
      <c r="N146" s="362" t="s">
        <v>432</v>
      </c>
      <c r="O146" s="358"/>
      <c r="P146" s="358"/>
      <c r="Q146" s="358"/>
      <c r="R146" s="358"/>
      <c r="S146" s="358"/>
      <c r="T146" s="358"/>
      <c r="U146" s="358"/>
      <c r="V146" s="358"/>
      <c r="W146" s="358"/>
      <c r="X146" s="358"/>
      <c r="Y146" s="205"/>
    </row>
    <row r="147" spans="1:25" s="107" customFormat="1" ht="14.25" customHeight="1" x14ac:dyDescent="0.15">
      <c r="A147" s="106"/>
      <c r="B147" s="75"/>
      <c r="C147" s="75"/>
      <c r="D147" s="75"/>
      <c r="E147" s="199"/>
      <c r="F147" s="199"/>
      <c r="G147" s="199"/>
      <c r="H147" s="199"/>
      <c r="I147" s="199"/>
      <c r="J147" s="199"/>
      <c r="K147" s="199"/>
      <c r="L147" s="199"/>
      <c r="M147" s="199"/>
      <c r="N147" s="217"/>
      <c r="O147" s="217"/>
      <c r="P147" s="217"/>
      <c r="Q147" s="217"/>
      <c r="R147" s="217"/>
      <c r="S147" s="217"/>
      <c r="T147" s="217"/>
      <c r="U147" s="217"/>
      <c r="V147" s="217"/>
      <c r="W147" s="217"/>
      <c r="X147" s="217"/>
      <c r="Y147" s="205"/>
    </row>
    <row r="148" spans="1:25" ht="14.1" customHeight="1" x14ac:dyDescent="0.15">
      <c r="A148" s="45">
        <v>19</v>
      </c>
      <c r="B148" s="43" t="s">
        <v>106</v>
      </c>
      <c r="C148" s="43"/>
      <c r="D148" s="43"/>
      <c r="E148" s="75" t="s">
        <v>396</v>
      </c>
      <c r="V148" s="194"/>
      <c r="W148" s="194"/>
      <c r="X148" s="194"/>
    </row>
    <row r="149" spans="1:25" ht="14.1" customHeight="1" x14ac:dyDescent="0.15">
      <c r="A149" s="45"/>
      <c r="B149" s="43"/>
      <c r="C149" s="43"/>
      <c r="D149" s="43"/>
      <c r="E149" s="75" t="s">
        <v>265</v>
      </c>
      <c r="V149" s="194"/>
      <c r="W149" s="194"/>
      <c r="X149" s="194"/>
    </row>
    <row r="150" spans="1:25" ht="14.25" customHeight="1" x14ac:dyDescent="0.15">
      <c r="A150" s="45"/>
      <c r="B150" s="43"/>
      <c r="C150" s="43"/>
      <c r="D150" s="43"/>
      <c r="E150" s="43" t="s">
        <v>409</v>
      </c>
      <c r="F150" s="43"/>
      <c r="G150" s="43"/>
      <c r="H150" s="43"/>
      <c r="I150" s="43"/>
      <c r="J150" s="43"/>
      <c r="K150" s="43"/>
      <c r="L150" s="43"/>
      <c r="M150" s="43"/>
      <c r="N150" s="43"/>
      <c r="O150" s="43"/>
      <c r="P150" s="43"/>
      <c r="Q150" s="43"/>
      <c r="R150" s="43"/>
      <c r="S150" s="43"/>
      <c r="T150" s="194"/>
      <c r="U150" s="194"/>
      <c r="V150" s="194"/>
      <c r="W150" s="194"/>
      <c r="X150" s="194"/>
    </row>
    <row r="151" spans="1:25" ht="14.25" customHeight="1" x14ac:dyDescent="0.15">
      <c r="A151" s="45"/>
      <c r="B151" s="43"/>
      <c r="C151" s="43"/>
      <c r="D151" s="43"/>
      <c r="E151" s="43" t="s">
        <v>410</v>
      </c>
      <c r="F151" s="43"/>
      <c r="G151" s="43"/>
      <c r="H151" s="43"/>
      <c r="I151" s="43"/>
      <c r="J151" s="43"/>
      <c r="K151" s="43"/>
      <c r="L151" s="43"/>
      <c r="M151" s="43"/>
      <c r="N151" s="43"/>
      <c r="O151" s="43"/>
      <c r="P151" s="43"/>
      <c r="Q151" s="43"/>
      <c r="R151" s="43"/>
      <c r="S151" s="43"/>
      <c r="T151" s="194"/>
      <c r="U151" s="194"/>
      <c r="V151" s="194"/>
      <c r="W151" s="194"/>
      <c r="X151" s="194"/>
    </row>
    <row r="152" spans="1:25" ht="14.25" customHeight="1" x14ac:dyDescent="0.15">
      <c r="A152" s="45"/>
      <c r="B152" s="43"/>
      <c r="C152" s="43"/>
      <c r="D152" s="43"/>
      <c r="E152" s="43" t="s">
        <v>411</v>
      </c>
      <c r="F152" s="43"/>
      <c r="G152" s="43"/>
      <c r="H152" s="43"/>
      <c r="I152" s="43"/>
      <c r="J152" s="43"/>
      <c r="K152" s="43"/>
      <c r="L152" s="43"/>
      <c r="M152" s="43"/>
      <c r="N152" s="43"/>
      <c r="O152" s="43"/>
      <c r="P152" s="43"/>
      <c r="Q152" s="43"/>
      <c r="R152" s="43"/>
      <c r="S152" s="43"/>
      <c r="T152" s="194"/>
      <c r="U152" s="194"/>
      <c r="V152" s="194"/>
      <c r="W152" s="194"/>
      <c r="X152" s="194"/>
    </row>
    <row r="153" spans="1:25" ht="14.25" customHeight="1" x14ac:dyDescent="0.15">
      <c r="A153" s="45"/>
      <c r="B153" s="43"/>
      <c r="C153" s="43"/>
      <c r="D153" s="43"/>
      <c r="E153" s="43" t="s">
        <v>412</v>
      </c>
      <c r="F153" s="43"/>
      <c r="G153" s="43"/>
      <c r="H153" s="43"/>
      <c r="I153" s="43"/>
      <c r="J153" s="43"/>
      <c r="K153" s="43"/>
      <c r="L153" s="43"/>
      <c r="M153" s="43"/>
      <c r="N153" s="43"/>
      <c r="O153" s="43"/>
      <c r="P153" s="43"/>
      <c r="Q153" s="43"/>
      <c r="R153" s="43"/>
      <c r="S153" s="43"/>
      <c r="T153" s="194"/>
      <c r="U153" s="194"/>
      <c r="V153" s="194"/>
      <c r="W153" s="194"/>
      <c r="X153" s="194"/>
    </row>
    <row r="154" spans="1:25" ht="14.25" customHeight="1" x14ac:dyDescent="0.15">
      <c r="A154" s="45"/>
      <c r="B154" s="43"/>
      <c r="C154" s="43"/>
      <c r="D154" s="43"/>
      <c r="E154" s="43" t="s">
        <v>413</v>
      </c>
      <c r="F154" s="43"/>
      <c r="G154" s="43"/>
      <c r="H154" s="43"/>
      <c r="I154" s="43"/>
      <c r="J154" s="43"/>
      <c r="K154" s="43"/>
      <c r="L154" s="43"/>
      <c r="M154" s="43"/>
      <c r="N154" s="43"/>
      <c r="O154" s="43"/>
      <c r="P154" s="43"/>
      <c r="Q154" s="43"/>
      <c r="R154" s="43"/>
      <c r="S154" s="43"/>
      <c r="T154" s="194"/>
      <c r="U154" s="194"/>
      <c r="V154" s="194"/>
      <c r="W154" s="194"/>
      <c r="X154" s="194"/>
    </row>
    <row r="155" spans="1:25" ht="14.25" customHeight="1" x14ac:dyDescent="0.15">
      <c r="A155" s="45"/>
      <c r="B155" s="43"/>
      <c r="C155" s="43"/>
      <c r="D155" s="43"/>
      <c r="E155" s="75" t="s">
        <v>414</v>
      </c>
      <c r="F155" s="75"/>
      <c r="G155" s="75"/>
      <c r="H155" s="75"/>
      <c r="I155" s="75"/>
      <c r="J155" s="75"/>
      <c r="K155" s="75"/>
      <c r="L155" s="75"/>
      <c r="M155" s="75"/>
      <c r="N155" s="75"/>
      <c r="O155" s="75"/>
      <c r="P155" s="75"/>
      <c r="Q155" s="75"/>
      <c r="R155" s="75"/>
      <c r="S155" s="75"/>
      <c r="T155" s="217"/>
      <c r="U155" s="217"/>
      <c r="V155" s="217"/>
      <c r="W155" s="194"/>
      <c r="X155" s="194"/>
    </row>
    <row r="156" spans="1:25" ht="14.25" customHeight="1" x14ac:dyDescent="0.15">
      <c r="A156" s="45"/>
      <c r="B156" s="43"/>
      <c r="C156" s="43"/>
      <c r="D156" s="43"/>
      <c r="E156" s="46" t="s">
        <v>415</v>
      </c>
      <c r="F156" s="46"/>
      <c r="G156" s="46"/>
      <c r="H156" s="46"/>
      <c r="I156" s="46"/>
      <c r="J156" s="46"/>
      <c r="K156" s="46"/>
      <c r="L156" s="46"/>
      <c r="M156" s="46"/>
      <c r="N156" s="46"/>
      <c r="O156" s="46"/>
      <c r="P156" s="46"/>
      <c r="Q156" s="46"/>
      <c r="R156" s="46"/>
      <c r="S156" s="46"/>
      <c r="T156" s="103"/>
      <c r="U156" s="103"/>
      <c r="V156" s="103"/>
      <c r="W156" s="103"/>
      <c r="X156" s="194"/>
    </row>
    <row r="157" spans="1:25" ht="14.25" customHeight="1" x14ac:dyDescent="0.15">
      <c r="A157" s="45"/>
      <c r="B157" s="43"/>
      <c r="C157" s="43"/>
      <c r="D157" s="43"/>
      <c r="E157" s="46" t="s">
        <v>107</v>
      </c>
      <c r="F157" s="46"/>
      <c r="G157" s="46"/>
      <c r="H157" s="46"/>
      <c r="I157" s="46"/>
      <c r="J157" s="46"/>
      <c r="K157" s="46"/>
      <c r="L157" s="46"/>
      <c r="M157" s="46"/>
      <c r="N157" s="46"/>
      <c r="O157" s="46"/>
      <c r="P157" s="46"/>
      <c r="Q157" s="46"/>
      <c r="R157" s="46"/>
      <c r="S157" s="46"/>
      <c r="T157" s="103"/>
      <c r="U157" s="103"/>
      <c r="V157" s="103"/>
      <c r="W157" s="194"/>
      <c r="X157" s="194"/>
    </row>
    <row r="158" spans="1:25" ht="14.25" customHeight="1" x14ac:dyDescent="0.15">
      <c r="A158" s="45"/>
      <c r="B158" s="43"/>
      <c r="C158" s="43"/>
      <c r="D158" s="43"/>
      <c r="E158" s="46" t="s">
        <v>108</v>
      </c>
      <c r="F158" s="46"/>
      <c r="G158" s="46"/>
      <c r="H158" s="46"/>
      <c r="I158" s="46"/>
      <c r="J158" s="46"/>
      <c r="K158" s="46"/>
      <c r="L158" s="46"/>
      <c r="M158" s="46"/>
      <c r="N158" s="46"/>
      <c r="O158" s="46"/>
      <c r="P158" s="46"/>
      <c r="Q158" s="46"/>
      <c r="R158" s="46"/>
      <c r="S158" s="46"/>
      <c r="T158" s="103"/>
      <c r="U158" s="103"/>
      <c r="V158" s="103"/>
      <c r="W158" s="194"/>
      <c r="X158" s="194"/>
    </row>
    <row r="159" spans="1:25" ht="14.25" customHeight="1" x14ac:dyDescent="0.15">
      <c r="A159" s="45"/>
      <c r="B159" s="43"/>
      <c r="C159" s="43"/>
      <c r="D159" s="43"/>
      <c r="E159" s="43" t="s">
        <v>416</v>
      </c>
      <c r="F159" s="43"/>
      <c r="G159" s="43"/>
      <c r="H159" s="43"/>
      <c r="I159" s="43"/>
      <c r="J159" s="43"/>
      <c r="K159" s="43"/>
      <c r="L159" s="43"/>
      <c r="M159" s="43"/>
      <c r="N159" s="43"/>
      <c r="O159" s="43"/>
      <c r="P159" s="43"/>
      <c r="Q159" s="43"/>
      <c r="R159" s="43"/>
      <c r="S159" s="43"/>
      <c r="T159" s="194"/>
      <c r="U159" s="194"/>
      <c r="V159" s="194"/>
      <c r="W159" s="194"/>
      <c r="X159" s="194"/>
    </row>
    <row r="160" spans="1:25" ht="14.25" customHeight="1" x14ac:dyDescent="0.15">
      <c r="A160" s="45"/>
      <c r="B160" s="43"/>
      <c r="C160" s="43"/>
      <c r="D160" s="43"/>
      <c r="E160" s="43" t="s">
        <v>266</v>
      </c>
      <c r="F160" s="43"/>
      <c r="G160" s="43"/>
      <c r="H160" s="43"/>
      <c r="I160" s="43"/>
      <c r="J160" s="43"/>
      <c r="K160" s="43"/>
      <c r="L160" s="43"/>
      <c r="M160" s="43"/>
      <c r="N160" s="43"/>
      <c r="O160" s="43"/>
      <c r="P160" s="43"/>
      <c r="Q160" s="43"/>
      <c r="R160" s="43"/>
      <c r="S160" s="43"/>
      <c r="T160" s="194"/>
      <c r="U160" s="194"/>
      <c r="V160" s="194"/>
      <c r="W160" s="194"/>
      <c r="X160" s="194"/>
    </row>
    <row r="161" spans="1:26" ht="14.25" customHeight="1" x14ac:dyDescent="0.15">
      <c r="A161" s="45"/>
      <c r="B161" s="43"/>
      <c r="C161" s="43"/>
      <c r="D161" s="43"/>
      <c r="E161" s="43" t="s">
        <v>417</v>
      </c>
      <c r="F161" s="43"/>
      <c r="G161" s="43"/>
      <c r="H161" s="43"/>
      <c r="I161" s="43"/>
      <c r="J161" s="43"/>
      <c r="K161" s="43"/>
      <c r="L161" s="43"/>
      <c r="M161" s="43"/>
      <c r="N161" s="43"/>
      <c r="O161" s="43"/>
      <c r="P161" s="43"/>
      <c r="Q161" s="43"/>
      <c r="R161" s="43"/>
      <c r="S161" s="43"/>
      <c r="T161" s="194"/>
      <c r="U161" s="194"/>
      <c r="V161" s="194"/>
      <c r="W161" s="194"/>
      <c r="X161" s="194"/>
    </row>
    <row r="162" spans="1:26" ht="14.25" customHeight="1" x14ac:dyDescent="0.15">
      <c r="A162" s="45"/>
      <c r="B162" s="43"/>
      <c r="C162" s="43"/>
      <c r="D162" s="43"/>
      <c r="E162" s="43" t="s">
        <v>109</v>
      </c>
      <c r="F162" s="43"/>
      <c r="G162" s="43"/>
      <c r="H162" s="43"/>
      <c r="I162" s="43"/>
      <c r="J162" s="43"/>
      <c r="K162" s="43"/>
      <c r="L162" s="43"/>
      <c r="M162" s="43"/>
      <c r="N162" s="43"/>
      <c r="O162" s="43"/>
      <c r="P162" s="43"/>
      <c r="Q162" s="43"/>
      <c r="R162" s="43"/>
      <c r="S162" s="43"/>
      <c r="T162" s="194"/>
      <c r="U162" s="194"/>
      <c r="V162" s="194"/>
      <c r="W162" s="194"/>
      <c r="X162" s="194"/>
    </row>
    <row r="163" spans="1:26" ht="14.25" customHeight="1" x14ac:dyDescent="0.15">
      <c r="A163" s="45"/>
      <c r="B163" s="43"/>
      <c r="C163" s="43"/>
      <c r="D163" s="43"/>
      <c r="E163" s="217" t="s">
        <v>418</v>
      </c>
      <c r="F163" s="194"/>
      <c r="G163" s="194"/>
      <c r="H163" s="194"/>
      <c r="I163" s="194"/>
      <c r="J163" s="194"/>
      <c r="K163" s="194"/>
      <c r="L163" s="194"/>
      <c r="M163" s="194"/>
      <c r="N163" s="194"/>
      <c r="O163" s="194"/>
      <c r="P163" s="194"/>
      <c r="Q163" s="194"/>
      <c r="R163" s="194"/>
      <c r="S163" s="194"/>
      <c r="T163" s="194"/>
      <c r="U163" s="194"/>
      <c r="V163" s="194"/>
      <c r="W163" s="194"/>
      <c r="X163" s="194"/>
      <c r="Z163" s="195"/>
    </row>
    <row r="164" spans="1:26" s="195" customFormat="1" ht="14.25" customHeight="1" x14ac:dyDescent="0.15">
      <c r="A164" s="220"/>
      <c r="B164" s="194"/>
      <c r="C164" s="194"/>
      <c r="D164" s="194"/>
      <c r="E164" s="194" t="s">
        <v>419</v>
      </c>
      <c r="F164" s="194"/>
      <c r="G164" s="194"/>
      <c r="H164" s="194"/>
      <c r="I164" s="194"/>
      <c r="J164" s="194"/>
      <c r="K164" s="194"/>
      <c r="L164" s="194"/>
      <c r="M164" s="194"/>
      <c r="N164" s="194"/>
      <c r="O164" s="194"/>
      <c r="P164" s="194"/>
      <c r="Q164" s="194"/>
      <c r="R164" s="194"/>
      <c r="S164" s="194"/>
      <c r="T164" s="194"/>
      <c r="U164" s="194"/>
      <c r="V164" s="194"/>
      <c r="W164" s="194"/>
      <c r="X164" s="194"/>
      <c r="Y164" s="92"/>
    </row>
    <row r="165" spans="1:26" s="92" customFormat="1" ht="14.25" customHeight="1" x14ac:dyDescent="0.15">
      <c r="A165" s="220"/>
      <c r="B165" s="194"/>
      <c r="C165" s="194"/>
      <c r="D165" s="194"/>
      <c r="E165" s="194" t="s">
        <v>404</v>
      </c>
      <c r="F165" s="194"/>
      <c r="G165" s="194"/>
      <c r="H165" s="194"/>
      <c r="I165" s="194"/>
      <c r="J165" s="194"/>
      <c r="K165" s="194"/>
      <c r="L165" s="194"/>
      <c r="M165" s="194"/>
      <c r="N165" s="194"/>
      <c r="O165" s="194"/>
      <c r="P165" s="194"/>
      <c r="Q165" s="194"/>
      <c r="R165" s="194"/>
      <c r="S165" s="194"/>
      <c r="T165" s="194"/>
      <c r="U165" s="194"/>
      <c r="V165" s="194"/>
      <c r="W165" s="194"/>
      <c r="X165" s="194"/>
    </row>
    <row r="166" spans="1:26" s="92" customFormat="1" ht="14.25" customHeight="1" x14ac:dyDescent="0.15">
      <c r="A166" s="220"/>
      <c r="B166" s="194"/>
      <c r="C166" s="194"/>
      <c r="D166" s="194"/>
      <c r="E166" s="194" t="s">
        <v>267</v>
      </c>
      <c r="F166" s="194"/>
      <c r="G166" s="194"/>
      <c r="H166" s="194"/>
      <c r="I166" s="194"/>
      <c r="J166" s="194"/>
      <c r="K166" s="194"/>
      <c r="L166" s="194"/>
      <c r="M166" s="194"/>
      <c r="N166" s="194"/>
      <c r="O166" s="194"/>
      <c r="P166" s="194"/>
      <c r="Q166" s="194"/>
      <c r="R166" s="194"/>
      <c r="S166" s="194"/>
      <c r="T166" s="194"/>
      <c r="U166" s="194"/>
      <c r="V166" s="194"/>
      <c r="W166" s="194"/>
      <c r="X166" s="194"/>
    </row>
    <row r="167" spans="1:26" ht="14.1" customHeight="1" x14ac:dyDescent="0.15">
      <c r="A167" s="45"/>
      <c r="B167" s="43"/>
      <c r="C167" s="43"/>
      <c r="D167" s="43"/>
      <c r="E167" s="43"/>
      <c r="F167" s="43"/>
      <c r="G167" s="43"/>
      <c r="H167" s="43"/>
      <c r="I167" s="43"/>
      <c r="J167" s="43"/>
      <c r="K167" s="43"/>
      <c r="L167" s="43"/>
      <c r="M167" s="43"/>
      <c r="N167" s="43"/>
      <c r="O167" s="43"/>
      <c r="P167" s="43"/>
      <c r="Q167" s="43"/>
      <c r="R167" s="43"/>
      <c r="S167" s="43"/>
      <c r="T167" s="194"/>
      <c r="U167" s="194"/>
      <c r="V167" s="194"/>
      <c r="W167" s="194"/>
      <c r="X167" s="194"/>
    </row>
    <row r="168" spans="1:26" x14ac:dyDescent="0.15">
      <c r="A168" s="106">
        <v>20</v>
      </c>
      <c r="B168" s="107" t="s">
        <v>110</v>
      </c>
      <c r="C168" s="107"/>
      <c r="D168" s="107"/>
      <c r="E168" s="107"/>
      <c r="F168" s="107"/>
      <c r="G168" s="107"/>
      <c r="H168" s="107"/>
      <c r="I168" s="107"/>
      <c r="J168" s="107"/>
      <c r="K168" s="107"/>
      <c r="L168" s="107"/>
      <c r="M168" s="107"/>
      <c r="N168" s="107"/>
      <c r="O168" s="107"/>
      <c r="P168" s="107"/>
      <c r="Q168" s="107"/>
      <c r="R168" s="107"/>
      <c r="S168" s="107"/>
      <c r="T168" s="223"/>
      <c r="U168" s="223"/>
      <c r="V168" s="223"/>
      <c r="W168" s="223"/>
      <c r="X168" s="223"/>
    </row>
    <row r="169" spans="1:26" ht="6" customHeight="1" x14ac:dyDescent="0.15">
      <c r="A169" s="108"/>
      <c r="B169" s="107"/>
      <c r="C169" s="107"/>
      <c r="D169" s="107"/>
      <c r="E169" s="107"/>
      <c r="F169" s="107"/>
      <c r="G169" s="107"/>
      <c r="H169" s="107"/>
      <c r="I169" s="107"/>
      <c r="J169" s="107"/>
      <c r="K169" s="107"/>
      <c r="L169" s="107"/>
      <c r="M169" s="107"/>
      <c r="N169" s="107"/>
      <c r="O169" s="107"/>
      <c r="P169" s="107"/>
      <c r="Q169" s="107"/>
      <c r="R169" s="107"/>
      <c r="S169" s="107"/>
      <c r="T169" s="223"/>
      <c r="U169" s="223"/>
      <c r="V169" s="223"/>
      <c r="W169" s="223"/>
      <c r="X169" s="223"/>
    </row>
    <row r="170" spans="1:26" x14ac:dyDescent="0.15">
      <c r="A170" s="108"/>
      <c r="B170" s="75"/>
      <c r="C170" s="75"/>
      <c r="D170" s="75"/>
      <c r="E170" s="75" t="s">
        <v>378</v>
      </c>
      <c r="F170" s="75"/>
      <c r="G170" s="75"/>
      <c r="H170" s="75"/>
      <c r="I170" s="75"/>
      <c r="J170" s="75"/>
      <c r="K170" s="75"/>
      <c r="L170" s="75"/>
      <c r="M170" s="75"/>
      <c r="N170" s="75"/>
      <c r="O170" s="75"/>
      <c r="P170" s="75"/>
      <c r="Q170" s="75"/>
      <c r="R170" s="75"/>
      <c r="S170" s="75"/>
      <c r="T170" s="217"/>
      <c r="U170" s="217"/>
      <c r="V170" s="217"/>
      <c r="W170" s="217"/>
      <c r="X170" s="223"/>
    </row>
    <row r="171" spans="1:26" x14ac:dyDescent="0.15">
      <c r="A171" s="108"/>
      <c r="B171" s="75"/>
      <c r="C171" s="75"/>
      <c r="D171" s="75"/>
      <c r="E171" s="75" t="s">
        <v>111</v>
      </c>
      <c r="F171" s="75"/>
      <c r="G171" s="75"/>
      <c r="H171" s="75"/>
      <c r="I171" s="75"/>
      <c r="J171" s="75"/>
      <c r="K171" s="75"/>
      <c r="L171" s="75"/>
      <c r="M171" s="75"/>
      <c r="N171" s="75"/>
      <c r="O171" s="75"/>
      <c r="P171" s="75"/>
      <c r="Q171" s="75"/>
      <c r="R171" s="75"/>
      <c r="S171" s="75"/>
      <c r="T171" s="217"/>
      <c r="U171" s="217"/>
      <c r="V171" s="217"/>
      <c r="W171" s="217"/>
      <c r="X171" s="223"/>
    </row>
    <row r="172" spans="1:26" ht="13.35" customHeight="1" x14ac:dyDescent="0.15">
      <c r="A172" s="108"/>
      <c r="B172" s="75"/>
      <c r="C172" s="75"/>
      <c r="D172" s="75"/>
      <c r="E172" s="75"/>
      <c r="F172" s="75"/>
      <c r="G172" s="75"/>
      <c r="H172" s="75"/>
      <c r="I172" s="75"/>
      <c r="J172" s="75"/>
      <c r="K172" s="75"/>
      <c r="L172" s="75"/>
      <c r="M172" s="75"/>
      <c r="N172" s="75"/>
      <c r="O172" s="75"/>
      <c r="P172" s="75"/>
      <c r="Q172" s="75"/>
      <c r="R172" s="75"/>
      <c r="S172" s="75"/>
      <c r="T172" s="217"/>
      <c r="U172" s="217"/>
      <c r="V172" s="217"/>
      <c r="W172" s="217"/>
      <c r="X172" s="223"/>
    </row>
    <row r="173" spans="1:26" ht="6.95" customHeight="1" x14ac:dyDescent="0.15">
      <c r="A173" s="108"/>
      <c r="B173" s="75"/>
      <c r="C173" s="75"/>
      <c r="D173" s="75"/>
      <c r="E173" s="75"/>
      <c r="F173" s="75"/>
      <c r="G173" s="75"/>
      <c r="H173" s="75"/>
      <c r="I173" s="75"/>
      <c r="J173" s="75"/>
      <c r="K173" s="75"/>
      <c r="L173" s="75"/>
      <c r="M173" s="75"/>
      <c r="N173" s="75"/>
      <c r="O173" s="75"/>
      <c r="P173" s="75"/>
      <c r="Q173" s="75"/>
      <c r="R173" s="75"/>
      <c r="S173" s="75"/>
      <c r="T173" s="217"/>
      <c r="U173" s="217"/>
      <c r="V173" s="217"/>
      <c r="W173" s="217"/>
      <c r="X173" s="223"/>
    </row>
    <row r="174" spans="1:26" ht="6.95" customHeight="1" x14ac:dyDescent="0.15">
      <c r="A174" s="108"/>
      <c r="B174" s="75"/>
      <c r="C174" s="75"/>
      <c r="D174" s="75"/>
      <c r="E174" s="75"/>
      <c r="F174" s="75"/>
      <c r="G174" s="75"/>
      <c r="H174" s="75"/>
      <c r="I174" s="75"/>
      <c r="J174" s="75"/>
      <c r="K174" s="75"/>
      <c r="L174" s="75"/>
      <c r="M174" s="75"/>
      <c r="N174" s="75"/>
      <c r="O174" s="75"/>
      <c r="P174" s="75"/>
      <c r="Q174" s="75"/>
      <c r="R174" s="75"/>
      <c r="S174" s="75"/>
      <c r="T174" s="217"/>
      <c r="U174" s="217"/>
      <c r="V174" s="217"/>
      <c r="W174" s="217"/>
      <c r="X174" s="223"/>
    </row>
    <row r="175" spans="1:26" ht="6.95" customHeight="1" x14ac:dyDescent="0.15">
      <c r="A175" s="108"/>
      <c r="B175" s="75"/>
      <c r="C175" s="75"/>
      <c r="D175" s="75"/>
      <c r="E175" s="75"/>
      <c r="F175" s="75"/>
      <c r="G175" s="75"/>
      <c r="H175" s="75"/>
      <c r="I175" s="75"/>
      <c r="J175" s="75"/>
      <c r="K175" s="75"/>
      <c r="L175" s="75"/>
      <c r="M175" s="75"/>
      <c r="N175" s="75"/>
      <c r="O175" s="75"/>
      <c r="P175" s="75"/>
      <c r="Q175" s="75"/>
      <c r="R175" s="75"/>
      <c r="S175" s="75"/>
      <c r="T175" s="217"/>
      <c r="U175" s="217"/>
      <c r="V175" s="217"/>
      <c r="W175" s="217"/>
      <c r="X175" s="223"/>
    </row>
    <row r="176" spans="1:26" ht="6.95" customHeight="1" x14ac:dyDescent="0.15">
      <c r="A176" s="108"/>
      <c r="B176" s="75"/>
      <c r="C176" s="75"/>
      <c r="D176" s="75"/>
      <c r="E176" s="75"/>
      <c r="F176" s="75"/>
      <c r="G176" s="75"/>
      <c r="H176" s="75"/>
      <c r="I176" s="75"/>
      <c r="J176" s="75"/>
      <c r="K176" s="75"/>
      <c r="L176" s="75"/>
      <c r="M176" s="75"/>
      <c r="N176" s="75"/>
      <c r="O176" s="75"/>
      <c r="P176" s="75"/>
      <c r="Q176" s="75"/>
      <c r="R176" s="75"/>
      <c r="S176" s="75"/>
      <c r="T176" s="217"/>
      <c r="U176" s="217"/>
      <c r="V176" s="217"/>
      <c r="W176" s="217"/>
      <c r="X176" s="223"/>
    </row>
    <row r="177" spans="1:24" ht="6.95" customHeight="1" x14ac:dyDescent="0.15">
      <c r="A177" s="108"/>
      <c r="B177" s="75"/>
      <c r="C177" s="75"/>
      <c r="D177" s="75"/>
      <c r="E177" s="75"/>
      <c r="F177" s="75"/>
      <c r="G177" s="75"/>
      <c r="H177" s="75"/>
      <c r="I177" s="75"/>
      <c r="J177" s="75"/>
      <c r="K177" s="75"/>
      <c r="L177" s="75"/>
      <c r="M177" s="75"/>
      <c r="N177" s="75"/>
      <c r="O177" s="75"/>
      <c r="P177" s="75"/>
      <c r="Q177" s="75"/>
      <c r="R177" s="75"/>
      <c r="S177" s="75"/>
      <c r="T177" s="217"/>
      <c r="U177" s="217"/>
      <c r="V177" s="217"/>
      <c r="W177" s="217"/>
      <c r="X177" s="223"/>
    </row>
    <row r="178" spans="1:24" ht="6.95" customHeight="1" x14ac:dyDescent="0.15">
      <c r="A178" s="108"/>
      <c r="B178" s="75"/>
      <c r="C178" s="75"/>
      <c r="D178" s="75"/>
      <c r="E178" s="75"/>
      <c r="F178" s="75"/>
      <c r="G178" s="75"/>
      <c r="H178" s="75"/>
      <c r="I178" s="75"/>
      <c r="J178" s="75"/>
      <c r="K178" s="75"/>
      <c r="L178" s="75"/>
      <c r="M178" s="75"/>
      <c r="N178" s="75"/>
      <c r="O178" s="75"/>
      <c r="P178" s="75"/>
      <c r="Q178" s="75"/>
      <c r="R178" s="75"/>
      <c r="S178" s="75"/>
      <c r="T178" s="217"/>
      <c r="U178" s="217"/>
      <c r="V178" s="217"/>
      <c r="W178" s="217"/>
      <c r="X178" s="223"/>
    </row>
    <row r="179" spans="1:24" ht="6.95" customHeight="1" x14ac:dyDescent="0.15">
      <c r="A179" s="108"/>
      <c r="B179" s="75"/>
      <c r="C179" s="75"/>
      <c r="D179" s="75"/>
      <c r="E179" s="75"/>
      <c r="F179" s="75"/>
      <c r="G179" s="75"/>
      <c r="H179" s="75"/>
      <c r="I179" s="75"/>
      <c r="J179" s="75"/>
      <c r="K179" s="75"/>
      <c r="L179" s="75"/>
      <c r="M179" s="75"/>
      <c r="N179" s="75"/>
      <c r="O179" s="75"/>
      <c r="P179" s="75"/>
      <c r="Q179" s="75"/>
      <c r="R179" s="75"/>
      <c r="S179" s="75"/>
      <c r="T179" s="217"/>
      <c r="U179" s="217"/>
      <c r="V179" s="217"/>
      <c r="W179" s="217"/>
      <c r="X179" s="223"/>
    </row>
    <row r="180" spans="1:24" ht="6.95" customHeight="1" x14ac:dyDescent="0.15">
      <c r="A180" s="108"/>
      <c r="B180" s="75"/>
      <c r="C180" s="75"/>
      <c r="D180" s="75"/>
      <c r="E180" s="75"/>
      <c r="F180" s="75"/>
      <c r="G180" s="75"/>
      <c r="H180" s="75"/>
      <c r="I180" s="75"/>
      <c r="J180" s="75"/>
      <c r="K180" s="75"/>
      <c r="L180" s="75"/>
      <c r="M180" s="75"/>
      <c r="N180" s="75"/>
      <c r="O180" s="75"/>
      <c r="P180" s="75"/>
      <c r="Q180" s="75"/>
      <c r="R180" s="75"/>
      <c r="S180" s="75"/>
      <c r="T180" s="217"/>
      <c r="U180" s="217"/>
      <c r="V180" s="217"/>
      <c r="W180" s="217"/>
      <c r="X180" s="223"/>
    </row>
    <row r="181" spans="1:24" ht="6.95" customHeight="1" x14ac:dyDescent="0.15">
      <c r="A181" s="108"/>
      <c r="B181" s="75"/>
      <c r="C181" s="75"/>
      <c r="D181" s="75"/>
      <c r="E181" s="75"/>
      <c r="F181" s="75"/>
      <c r="G181" s="75"/>
      <c r="H181" s="75"/>
      <c r="I181" s="75"/>
      <c r="J181" s="75"/>
      <c r="K181" s="75"/>
      <c r="L181" s="75"/>
      <c r="M181" s="75"/>
      <c r="N181" s="75"/>
      <c r="O181" s="75"/>
      <c r="P181" s="75"/>
      <c r="Q181" s="75"/>
      <c r="R181" s="75"/>
      <c r="S181" s="75"/>
      <c r="T181" s="217"/>
      <c r="U181" s="217"/>
      <c r="V181" s="217"/>
      <c r="W181" s="217"/>
      <c r="X181" s="223"/>
    </row>
    <row r="182" spans="1:24" x14ac:dyDescent="0.15">
      <c r="A182" s="106">
        <v>21</v>
      </c>
      <c r="B182" s="42" t="s">
        <v>112</v>
      </c>
    </row>
    <row r="183" spans="1:24" x14ac:dyDescent="0.15">
      <c r="C183" s="42" t="s">
        <v>113</v>
      </c>
    </row>
    <row r="185" spans="1:24" x14ac:dyDescent="0.15">
      <c r="B185" s="109"/>
      <c r="C185" s="110">
        <v>1</v>
      </c>
      <c r="D185" s="111" t="s">
        <v>114</v>
      </c>
      <c r="E185" s="111"/>
      <c r="F185" s="111"/>
      <c r="G185" s="111"/>
      <c r="H185" s="111"/>
      <c r="I185" s="111"/>
      <c r="J185" s="111"/>
      <c r="K185" s="111"/>
      <c r="L185" s="111"/>
      <c r="M185" s="111"/>
      <c r="N185" s="111"/>
      <c r="O185" s="111"/>
      <c r="P185" s="111"/>
      <c r="Q185" s="111"/>
      <c r="R185" s="111"/>
      <c r="S185" s="111"/>
      <c r="T185" s="349"/>
      <c r="U185" s="349"/>
      <c r="V185" s="349"/>
      <c r="W185" s="349"/>
      <c r="X185" s="347"/>
    </row>
    <row r="186" spans="1:24" x14ac:dyDescent="0.15">
      <c r="B186" s="112"/>
      <c r="D186" s="42" t="s">
        <v>115</v>
      </c>
      <c r="G186" s="42" t="s">
        <v>116</v>
      </c>
      <c r="X186" s="350"/>
    </row>
    <row r="187" spans="1:24" ht="6" customHeight="1" x14ac:dyDescent="0.15">
      <c r="B187" s="112"/>
      <c r="X187" s="350"/>
    </row>
    <row r="188" spans="1:24" x14ac:dyDescent="0.15">
      <c r="B188" s="112"/>
      <c r="D188" s="42" t="s">
        <v>115</v>
      </c>
      <c r="G188" s="42" t="s">
        <v>117</v>
      </c>
      <c r="X188" s="350"/>
    </row>
    <row r="189" spans="1:24" ht="5.0999999999999996" customHeight="1" x14ac:dyDescent="0.15">
      <c r="B189" s="112"/>
      <c r="X189" s="350"/>
    </row>
    <row r="190" spans="1:24" x14ac:dyDescent="0.15">
      <c r="B190" s="112"/>
      <c r="D190" s="42" t="s">
        <v>115</v>
      </c>
      <c r="G190" s="42" t="s">
        <v>118</v>
      </c>
      <c r="X190" s="350"/>
    </row>
    <row r="191" spans="1:24" x14ac:dyDescent="0.15">
      <c r="B191" s="112"/>
      <c r="G191" s="42" t="s">
        <v>119</v>
      </c>
      <c r="X191" s="350"/>
    </row>
    <row r="192" spans="1:24" ht="6" customHeight="1" x14ac:dyDescent="0.15">
      <c r="B192" s="112"/>
      <c r="X192" s="350"/>
    </row>
    <row r="193" spans="2:24" x14ac:dyDescent="0.15">
      <c r="B193" s="113" t="s">
        <v>120</v>
      </c>
      <c r="X193" s="350"/>
    </row>
    <row r="194" spans="2:24" x14ac:dyDescent="0.15">
      <c r="B194" s="113" t="s">
        <v>121</v>
      </c>
      <c r="X194" s="350"/>
    </row>
    <row r="195" spans="2:24" ht="6" customHeight="1" x14ac:dyDescent="0.15">
      <c r="B195" s="113"/>
      <c r="X195" s="350"/>
    </row>
    <row r="196" spans="2:24" x14ac:dyDescent="0.15">
      <c r="B196" s="112"/>
      <c r="C196" s="114">
        <v>2</v>
      </c>
      <c r="D196" s="42" t="s">
        <v>268</v>
      </c>
      <c r="X196" s="350"/>
    </row>
    <row r="197" spans="2:24" x14ac:dyDescent="0.15">
      <c r="B197" s="112"/>
      <c r="C197" s="114"/>
      <c r="D197" s="42" t="s">
        <v>424</v>
      </c>
      <c r="X197" s="350"/>
    </row>
    <row r="198" spans="2:24" ht="4.5" customHeight="1" x14ac:dyDescent="0.15">
      <c r="B198" s="112"/>
      <c r="C198" s="114" t="s">
        <v>122</v>
      </c>
      <c r="X198" s="350"/>
    </row>
    <row r="199" spans="2:24" x14ac:dyDescent="0.15">
      <c r="B199" s="112"/>
      <c r="C199" s="114">
        <v>3</v>
      </c>
      <c r="D199" s="42" t="s">
        <v>123</v>
      </c>
      <c r="X199" s="350"/>
    </row>
    <row r="200" spans="2:24" ht="6" customHeight="1" x14ac:dyDescent="0.15">
      <c r="B200" s="112"/>
      <c r="C200" s="114"/>
      <c r="X200" s="350"/>
    </row>
    <row r="201" spans="2:24" x14ac:dyDescent="0.15">
      <c r="B201" s="112"/>
      <c r="C201" s="114">
        <v>4</v>
      </c>
      <c r="D201" s="42" t="s">
        <v>124</v>
      </c>
      <c r="X201" s="350"/>
    </row>
    <row r="202" spans="2:24" ht="6" customHeight="1" x14ac:dyDescent="0.15">
      <c r="B202" s="112"/>
      <c r="C202" s="114"/>
      <c r="X202" s="350"/>
    </row>
    <row r="203" spans="2:24" x14ac:dyDescent="0.15">
      <c r="B203" s="112"/>
      <c r="C203" s="114">
        <v>5</v>
      </c>
      <c r="D203" s="42" t="s">
        <v>125</v>
      </c>
      <c r="X203" s="350"/>
    </row>
    <row r="204" spans="2:24" x14ac:dyDescent="0.15">
      <c r="B204" s="112"/>
      <c r="C204" s="114"/>
      <c r="D204" s="45" t="s">
        <v>126</v>
      </c>
      <c r="E204" s="42" t="s">
        <v>127</v>
      </c>
      <c r="X204" s="350"/>
    </row>
    <row r="205" spans="2:24" x14ac:dyDescent="0.15">
      <c r="B205" s="112"/>
      <c r="C205" s="114"/>
      <c r="D205" s="45" t="s">
        <v>126</v>
      </c>
      <c r="E205" s="42" t="s">
        <v>128</v>
      </c>
      <c r="X205" s="350"/>
    </row>
    <row r="206" spans="2:24" x14ac:dyDescent="0.15">
      <c r="B206" s="112"/>
      <c r="C206" s="114"/>
      <c r="D206" s="45" t="s">
        <v>126</v>
      </c>
      <c r="E206" s="42" t="s">
        <v>129</v>
      </c>
      <c r="X206" s="350"/>
    </row>
    <row r="207" spans="2:24" ht="6" customHeight="1" x14ac:dyDescent="0.15">
      <c r="B207" s="112"/>
      <c r="C207" s="114"/>
      <c r="X207" s="350"/>
    </row>
    <row r="208" spans="2:24" x14ac:dyDescent="0.15">
      <c r="B208" s="112"/>
      <c r="C208" s="114">
        <v>6</v>
      </c>
      <c r="D208" s="42" t="s">
        <v>130</v>
      </c>
      <c r="X208" s="350"/>
    </row>
    <row r="209" spans="1:24" x14ac:dyDescent="0.15">
      <c r="B209" s="112"/>
      <c r="C209" s="114"/>
      <c r="D209" s="42" t="s">
        <v>131</v>
      </c>
      <c r="X209" s="350"/>
    </row>
    <row r="210" spans="1:24" ht="6" customHeight="1" x14ac:dyDescent="0.15">
      <c r="B210" s="112"/>
      <c r="C210" s="114"/>
      <c r="X210" s="350"/>
    </row>
    <row r="211" spans="1:24" x14ac:dyDescent="0.15">
      <c r="B211" s="112"/>
      <c r="C211" s="114">
        <v>7</v>
      </c>
      <c r="D211" s="42" t="s">
        <v>397</v>
      </c>
      <c r="X211" s="350"/>
    </row>
    <row r="212" spans="1:24" x14ac:dyDescent="0.15">
      <c r="B212" s="112"/>
      <c r="D212" s="42" t="s">
        <v>132</v>
      </c>
      <c r="X212" s="350"/>
    </row>
    <row r="213" spans="1:24" ht="6" customHeight="1" x14ac:dyDescent="0.15">
      <c r="B213" s="112"/>
      <c r="X213" s="350"/>
    </row>
    <row r="214" spans="1:24" x14ac:dyDescent="0.15">
      <c r="B214" s="112"/>
      <c r="C214" s="114">
        <v>8</v>
      </c>
      <c r="D214" s="42" t="s">
        <v>133</v>
      </c>
      <c r="X214" s="350"/>
    </row>
    <row r="215" spans="1:24" x14ac:dyDescent="0.15">
      <c r="B215" s="112"/>
      <c r="D215" s="42" t="s">
        <v>370</v>
      </c>
      <c r="X215" s="350"/>
    </row>
    <row r="216" spans="1:24" ht="6" customHeight="1" x14ac:dyDescent="0.15">
      <c r="B216" s="115"/>
      <c r="C216" s="116"/>
      <c r="D216" s="116"/>
      <c r="E216" s="116"/>
      <c r="F216" s="116"/>
      <c r="G216" s="116"/>
      <c r="H216" s="116"/>
      <c r="I216" s="116"/>
      <c r="J216" s="116"/>
      <c r="K216" s="116"/>
      <c r="L216" s="116"/>
      <c r="M216" s="116"/>
      <c r="N216" s="116"/>
      <c r="O216" s="116"/>
      <c r="P216" s="116"/>
      <c r="Q216" s="116"/>
      <c r="R216" s="116"/>
      <c r="S216" s="116"/>
      <c r="T216" s="205"/>
      <c r="U216" s="205"/>
      <c r="V216" s="92"/>
      <c r="W216" s="92"/>
      <c r="X216" s="350"/>
    </row>
    <row r="217" spans="1:24" x14ac:dyDescent="0.15">
      <c r="A217" s="117"/>
      <c r="B217" s="116"/>
      <c r="C217" s="118">
        <v>9</v>
      </c>
      <c r="D217" s="116" t="s">
        <v>134</v>
      </c>
      <c r="E217" s="116"/>
      <c r="F217" s="116"/>
      <c r="G217" s="116"/>
      <c r="H217" s="116"/>
      <c r="I217" s="116"/>
      <c r="J217" s="116"/>
      <c r="K217" s="116"/>
      <c r="L217" s="116"/>
      <c r="M217" s="116"/>
      <c r="N217" s="116"/>
      <c r="O217" s="116"/>
      <c r="P217" s="116"/>
      <c r="Q217" s="116"/>
      <c r="R217" s="116"/>
      <c r="S217" s="116"/>
      <c r="T217" s="205"/>
      <c r="U217" s="205"/>
      <c r="V217" s="92"/>
      <c r="W217" s="92"/>
      <c r="X217" s="351"/>
    </row>
    <row r="218" spans="1:24" x14ac:dyDescent="0.15">
      <c r="A218" s="117"/>
      <c r="B218" s="119"/>
      <c r="C218" s="120"/>
      <c r="D218" s="120"/>
      <c r="E218" s="120"/>
      <c r="F218" s="120"/>
      <c r="G218" s="120"/>
      <c r="H218" s="120"/>
      <c r="I218" s="120"/>
      <c r="J218" s="120"/>
      <c r="K218" s="120"/>
      <c r="L218" s="120"/>
      <c r="M218" s="120"/>
      <c r="N218" s="120"/>
      <c r="O218" s="120"/>
      <c r="P218" s="120"/>
      <c r="Q218" s="120"/>
      <c r="R218" s="120"/>
      <c r="S218" s="120"/>
      <c r="T218" s="352"/>
      <c r="U218" s="352"/>
      <c r="V218" s="352"/>
      <c r="W218" s="352"/>
      <c r="X218" s="353"/>
    </row>
    <row r="221" spans="1:24" x14ac:dyDescent="0.15">
      <c r="A221" s="42">
        <v>21</v>
      </c>
      <c r="B221" s="42" t="s">
        <v>269</v>
      </c>
    </row>
    <row r="222" spans="1:24" x14ac:dyDescent="0.15">
      <c r="C222" s="42" t="s">
        <v>271</v>
      </c>
    </row>
    <row r="223" spans="1:24" x14ac:dyDescent="0.15">
      <c r="C223" s="42" t="s">
        <v>270</v>
      </c>
    </row>
  </sheetData>
  <mergeCells count="15">
    <mergeCell ref="T1:Y1"/>
    <mergeCell ref="F3:G4"/>
    <mergeCell ref="F71:I72"/>
    <mergeCell ref="F75:I76"/>
    <mergeCell ref="F67:I68"/>
    <mergeCell ref="F129:K129"/>
    <mergeCell ref="G130:P130"/>
    <mergeCell ref="G131:T131"/>
    <mergeCell ref="G132:K132"/>
    <mergeCell ref="C4:E4"/>
    <mergeCell ref="A9:Y9"/>
    <mergeCell ref="E66:N66"/>
    <mergeCell ref="O66:W66"/>
    <mergeCell ref="T5:Y5"/>
    <mergeCell ref="T6:Y6"/>
  </mergeCells>
  <phoneticPr fontId="24"/>
  <dataValidations count="1">
    <dataValidation allowBlank="1" showInputMessage="1" showErrorMessage="1" sqref="M12 P12" xr:uid="{00000000-0002-0000-0000-000000000000}"/>
  </dataValidations>
  <printOptions horizontalCentered="1"/>
  <pageMargins left="0.39370078740157483" right="0.39370078740157483" top="0.51181102362204722" bottom="0.39370078740157483" header="0" footer="0"/>
  <pageSetup paperSize="9" scale="97" orientation="portrait" useFirstPageNumber="1" r:id="rId1"/>
  <rowBreaks count="3" manualBreakCount="3">
    <brk id="58" max="24" man="1"/>
    <brk id="121" max="16383" man="1"/>
    <brk id="18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S73"/>
  <sheetViews>
    <sheetView view="pageBreakPreview" zoomScale="102" zoomScaleNormal="100" zoomScaleSheetLayoutView="102" workbookViewId="0">
      <selection activeCell="J48" sqref="J48"/>
    </sheetView>
  </sheetViews>
  <sheetFormatPr defaultColWidth="4.625" defaultRowHeight="20.100000000000001" customHeight="1" x14ac:dyDescent="0.15"/>
  <cols>
    <col min="1" max="16384" width="4.625" style="35"/>
  </cols>
  <sheetData>
    <row r="2" spans="1:19" ht="24" customHeight="1" x14ac:dyDescent="0.15">
      <c r="A2" s="232" t="s">
        <v>135</v>
      </c>
      <c r="B2" s="232"/>
      <c r="C2" s="232"/>
      <c r="D2" s="232"/>
      <c r="E2" s="232"/>
      <c r="F2" s="232"/>
      <c r="G2" s="232"/>
      <c r="H2" s="232"/>
      <c r="I2" s="232"/>
      <c r="J2" s="232"/>
      <c r="K2" s="232"/>
      <c r="L2" s="232"/>
      <c r="M2" s="232"/>
      <c r="N2" s="232"/>
      <c r="O2" s="232"/>
      <c r="P2" s="232"/>
      <c r="Q2" s="232"/>
      <c r="R2" s="232"/>
      <c r="S2" s="232"/>
    </row>
    <row r="4" spans="1:19" ht="20.100000000000001" customHeight="1" x14ac:dyDescent="0.15">
      <c r="A4" s="36" t="s">
        <v>136</v>
      </c>
    </row>
    <row r="6" spans="1:19" ht="20.100000000000001" customHeight="1" x14ac:dyDescent="0.15">
      <c r="A6" s="37" t="s">
        <v>137</v>
      </c>
    </row>
    <row r="7" spans="1:19" ht="20.100000000000001" customHeight="1" x14ac:dyDescent="0.15">
      <c r="A7" s="35" t="s">
        <v>138</v>
      </c>
    </row>
    <row r="8" spans="1:19" ht="20.100000000000001" customHeight="1" x14ac:dyDescent="0.15">
      <c r="A8" s="38" t="s">
        <v>139</v>
      </c>
      <c r="B8" s="35" t="s">
        <v>140</v>
      </c>
    </row>
    <row r="9" spans="1:19" ht="20.100000000000001" customHeight="1" x14ac:dyDescent="0.15">
      <c r="A9" s="38" t="s">
        <v>141</v>
      </c>
      <c r="B9" s="35" t="s">
        <v>142</v>
      </c>
    </row>
    <row r="10" spans="1:19" ht="20.100000000000001" customHeight="1" x14ac:dyDescent="0.15">
      <c r="B10" s="35" t="s">
        <v>143</v>
      </c>
    </row>
    <row r="11" spans="1:19" ht="20.100000000000001" customHeight="1" x14ac:dyDescent="0.15">
      <c r="A11" s="38" t="s">
        <v>144</v>
      </c>
      <c r="B11" s="35" t="s">
        <v>145</v>
      </c>
    </row>
    <row r="12" spans="1:19" ht="20.100000000000001" customHeight="1" x14ac:dyDescent="0.15">
      <c r="A12" s="35" t="s">
        <v>146</v>
      </c>
    </row>
    <row r="13" spans="1:19" ht="20.100000000000001" customHeight="1" x14ac:dyDescent="0.15">
      <c r="B13" s="35" t="s">
        <v>147</v>
      </c>
    </row>
    <row r="14" spans="1:19" ht="20.100000000000001" customHeight="1" x14ac:dyDescent="0.15">
      <c r="B14" s="35" t="s">
        <v>148</v>
      </c>
    </row>
    <row r="15" spans="1:19" s="34" customFormat="1" ht="20.100000000000001" customHeight="1" x14ac:dyDescent="0.15"/>
    <row r="16" spans="1:19" ht="20.100000000000001" customHeight="1" x14ac:dyDescent="0.15">
      <c r="A16" s="37" t="s">
        <v>149</v>
      </c>
    </row>
    <row r="17" spans="1:2" ht="20.100000000000001" customHeight="1" x14ac:dyDescent="0.15">
      <c r="A17" s="38" t="s">
        <v>139</v>
      </c>
      <c r="B17" s="35" t="s">
        <v>150</v>
      </c>
    </row>
    <row r="18" spans="1:2" ht="20.100000000000001" customHeight="1" x14ac:dyDescent="0.15">
      <c r="B18" s="35" t="s">
        <v>151</v>
      </c>
    </row>
    <row r="19" spans="1:2" ht="20.100000000000001" customHeight="1" x14ac:dyDescent="0.15">
      <c r="A19" s="38" t="s">
        <v>141</v>
      </c>
      <c r="B19" s="35" t="s">
        <v>152</v>
      </c>
    </row>
    <row r="20" spans="1:2" ht="20.100000000000001" customHeight="1" x14ac:dyDescent="0.15">
      <c r="B20" s="35" t="s">
        <v>153</v>
      </c>
    </row>
    <row r="21" spans="1:2" ht="20.100000000000001" customHeight="1" x14ac:dyDescent="0.15">
      <c r="B21" s="35" t="s">
        <v>154</v>
      </c>
    </row>
    <row r="22" spans="1:2" ht="20.100000000000001" customHeight="1" x14ac:dyDescent="0.15">
      <c r="A22" s="38" t="s">
        <v>144</v>
      </c>
      <c r="B22" s="35" t="s">
        <v>155</v>
      </c>
    </row>
    <row r="23" spans="1:2" ht="20.100000000000001" customHeight="1" x14ac:dyDescent="0.15">
      <c r="B23" s="35" t="s">
        <v>156</v>
      </c>
    </row>
    <row r="24" spans="1:2" ht="20.100000000000001" customHeight="1" x14ac:dyDescent="0.15">
      <c r="B24" s="35" t="s">
        <v>157</v>
      </c>
    </row>
    <row r="25" spans="1:2" ht="20.100000000000001" customHeight="1" x14ac:dyDescent="0.15">
      <c r="B25" s="35" t="s">
        <v>158</v>
      </c>
    </row>
    <row r="26" spans="1:2" ht="20.100000000000001" customHeight="1" x14ac:dyDescent="0.15">
      <c r="A26" s="38" t="s">
        <v>159</v>
      </c>
      <c r="B26" s="35" t="s">
        <v>160</v>
      </c>
    </row>
    <row r="27" spans="1:2" ht="20.100000000000001" customHeight="1" x14ac:dyDescent="0.15">
      <c r="B27" s="35" t="s">
        <v>161</v>
      </c>
    </row>
    <row r="28" spans="1:2" ht="20.100000000000001" customHeight="1" x14ac:dyDescent="0.15">
      <c r="B28" s="35" t="s">
        <v>162</v>
      </c>
    </row>
    <row r="29" spans="1:2" ht="20.100000000000001" customHeight="1" x14ac:dyDescent="0.15">
      <c r="B29" s="35" t="s">
        <v>163</v>
      </c>
    </row>
    <row r="30" spans="1:2" ht="20.100000000000001" customHeight="1" x14ac:dyDescent="0.15">
      <c r="A30" s="38" t="s">
        <v>164</v>
      </c>
      <c r="B30" s="35" t="s">
        <v>165</v>
      </c>
    </row>
    <row r="31" spans="1:2" ht="20.100000000000001" customHeight="1" x14ac:dyDescent="0.15">
      <c r="B31" s="35" t="s">
        <v>166</v>
      </c>
    </row>
    <row r="33" spans="1:2" ht="20.100000000000001" customHeight="1" x14ac:dyDescent="0.15">
      <c r="A33" s="37" t="s">
        <v>167</v>
      </c>
    </row>
    <row r="34" spans="1:2" ht="20.100000000000001" customHeight="1" x14ac:dyDescent="0.15">
      <c r="A34" s="38" t="s">
        <v>139</v>
      </c>
      <c r="B34" s="35" t="s">
        <v>168</v>
      </c>
    </row>
    <row r="35" spans="1:2" ht="20.100000000000001" customHeight="1" x14ac:dyDescent="0.15">
      <c r="B35" s="35" t="s">
        <v>169</v>
      </c>
    </row>
    <row r="36" spans="1:2" ht="20.100000000000001" customHeight="1" x14ac:dyDescent="0.15">
      <c r="A36" s="38" t="s">
        <v>141</v>
      </c>
      <c r="B36" s="35" t="s">
        <v>170</v>
      </c>
    </row>
    <row r="37" spans="1:2" ht="20.100000000000001" customHeight="1" x14ac:dyDescent="0.15">
      <c r="B37" s="35" t="s">
        <v>171</v>
      </c>
    </row>
    <row r="38" spans="1:2" ht="20.100000000000001" customHeight="1" x14ac:dyDescent="0.15">
      <c r="A38" s="38" t="s">
        <v>144</v>
      </c>
      <c r="B38" s="35" t="s">
        <v>172</v>
      </c>
    </row>
    <row r="39" spans="1:2" ht="20.100000000000001" customHeight="1" x14ac:dyDescent="0.15">
      <c r="A39" s="38" t="s">
        <v>159</v>
      </c>
      <c r="B39" s="35" t="s">
        <v>173</v>
      </c>
    </row>
    <row r="40" spans="1:2" ht="20.100000000000001" customHeight="1" x14ac:dyDescent="0.15">
      <c r="A40" s="38" t="s">
        <v>164</v>
      </c>
      <c r="B40" s="35" t="s">
        <v>174</v>
      </c>
    </row>
    <row r="41" spans="1:2" ht="20.100000000000001" customHeight="1" x14ac:dyDescent="0.15">
      <c r="B41" s="35" t="s">
        <v>175</v>
      </c>
    </row>
    <row r="43" spans="1:2" ht="20.100000000000001" customHeight="1" x14ac:dyDescent="0.15">
      <c r="A43" s="37" t="s">
        <v>176</v>
      </c>
    </row>
    <row r="44" spans="1:2" ht="20.100000000000001" customHeight="1" x14ac:dyDescent="0.15">
      <c r="A44" s="38" t="s">
        <v>139</v>
      </c>
      <c r="B44" s="35" t="s">
        <v>425</v>
      </c>
    </row>
    <row r="45" spans="1:2" ht="20.100000000000001" customHeight="1" x14ac:dyDescent="0.15">
      <c r="A45" s="38" t="s">
        <v>141</v>
      </c>
      <c r="B45" s="35" t="s">
        <v>177</v>
      </c>
    </row>
    <row r="46" spans="1:2" ht="20.100000000000001" customHeight="1" x14ac:dyDescent="0.15">
      <c r="B46" s="35" t="s">
        <v>178</v>
      </c>
    </row>
    <row r="47" spans="1:2" ht="20.100000000000001" customHeight="1" x14ac:dyDescent="0.15">
      <c r="A47" s="38" t="s">
        <v>144</v>
      </c>
      <c r="B47" s="35" t="s">
        <v>179</v>
      </c>
    </row>
    <row r="48" spans="1:2" ht="20.100000000000001" customHeight="1" x14ac:dyDescent="0.15">
      <c r="B48" s="35" t="s">
        <v>180</v>
      </c>
    </row>
    <row r="50" spans="1:2" ht="20.100000000000001" customHeight="1" x14ac:dyDescent="0.15">
      <c r="A50" s="37" t="s">
        <v>181</v>
      </c>
    </row>
    <row r="51" spans="1:2" ht="20.100000000000001" customHeight="1" x14ac:dyDescent="0.15">
      <c r="B51" s="35" t="s">
        <v>182</v>
      </c>
    </row>
    <row r="52" spans="1:2" ht="20.100000000000001" customHeight="1" x14ac:dyDescent="0.15">
      <c r="B52" s="35" t="s">
        <v>426</v>
      </c>
    </row>
    <row r="53" spans="1:2" ht="20.100000000000001" customHeight="1" x14ac:dyDescent="0.15">
      <c r="B53" s="35" t="s">
        <v>183</v>
      </c>
    </row>
    <row r="54" spans="1:2" ht="20.100000000000001" customHeight="1" x14ac:dyDescent="0.15">
      <c r="A54" s="37" t="s">
        <v>184</v>
      </c>
    </row>
    <row r="55" spans="1:2" ht="20.100000000000001" customHeight="1" x14ac:dyDescent="0.15">
      <c r="B55" s="35" t="s">
        <v>185</v>
      </c>
    </row>
    <row r="56" spans="1:2" ht="20.100000000000001" customHeight="1" x14ac:dyDescent="0.15">
      <c r="B56" s="35" t="s">
        <v>186</v>
      </c>
    </row>
    <row r="57" spans="1:2" ht="20.100000000000001" customHeight="1" x14ac:dyDescent="0.15">
      <c r="B57" s="35" t="s">
        <v>187</v>
      </c>
    </row>
    <row r="59" spans="1:2" ht="20.100000000000001" customHeight="1" x14ac:dyDescent="0.15">
      <c r="A59" s="37" t="s">
        <v>188</v>
      </c>
    </row>
    <row r="60" spans="1:2" ht="20.100000000000001" customHeight="1" x14ac:dyDescent="0.15">
      <c r="B60" s="35" t="s">
        <v>189</v>
      </c>
    </row>
    <row r="62" spans="1:2" ht="20.100000000000001" customHeight="1" x14ac:dyDescent="0.15">
      <c r="A62" s="37" t="s">
        <v>190</v>
      </c>
    </row>
    <row r="63" spans="1:2" ht="20.100000000000001" customHeight="1" x14ac:dyDescent="0.15">
      <c r="A63" s="38" t="s">
        <v>139</v>
      </c>
      <c r="B63" s="35" t="s">
        <v>191</v>
      </c>
    </row>
    <row r="64" spans="1:2" ht="20.100000000000001" customHeight="1" x14ac:dyDescent="0.15">
      <c r="A64" s="38" t="s">
        <v>141</v>
      </c>
      <c r="B64" s="35" t="s">
        <v>192</v>
      </c>
    </row>
    <row r="65" spans="1:2" ht="20.100000000000001" customHeight="1" x14ac:dyDescent="0.15">
      <c r="B65" s="35" t="s">
        <v>193</v>
      </c>
    </row>
    <row r="66" spans="1:2" ht="20.100000000000001" customHeight="1" x14ac:dyDescent="0.15">
      <c r="A66" s="38" t="s">
        <v>144</v>
      </c>
      <c r="B66" s="35" t="s">
        <v>194</v>
      </c>
    </row>
    <row r="67" spans="1:2" ht="20.100000000000001" customHeight="1" x14ac:dyDescent="0.15">
      <c r="B67" s="35" t="s">
        <v>195</v>
      </c>
    </row>
    <row r="69" spans="1:2" ht="20.100000000000001" customHeight="1" x14ac:dyDescent="0.15">
      <c r="A69" s="37" t="s">
        <v>196</v>
      </c>
    </row>
    <row r="70" spans="1:2" ht="20.100000000000001" customHeight="1" x14ac:dyDescent="0.15">
      <c r="A70" s="38" t="s">
        <v>139</v>
      </c>
      <c r="B70" s="35" t="s">
        <v>197</v>
      </c>
    </row>
    <row r="71" spans="1:2" ht="20.100000000000001" customHeight="1" x14ac:dyDescent="0.15">
      <c r="B71" s="35" t="s">
        <v>198</v>
      </c>
    </row>
    <row r="72" spans="1:2" ht="20.100000000000001" customHeight="1" x14ac:dyDescent="0.15">
      <c r="A72" s="38" t="s">
        <v>141</v>
      </c>
      <c r="B72" s="35" t="s">
        <v>199</v>
      </c>
    </row>
    <row r="73" spans="1:2" ht="20.100000000000001" customHeight="1" x14ac:dyDescent="0.15">
      <c r="B73" s="35" t="s">
        <v>200</v>
      </c>
    </row>
  </sheetData>
  <mergeCells count="1">
    <mergeCell ref="A2:S2"/>
  </mergeCells>
  <phoneticPr fontId="24"/>
  <printOptions horizontalCentered="1"/>
  <pageMargins left="0.70866141732283472" right="0.70866141732283472" top="0.55118110236220474" bottom="0.35433070866141736" header="0" footer="0"/>
  <pageSetup paperSize="9" firstPageNumber="18" orientation="portrait" useFirstPageNumber="1"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25"/>
  <sheetViews>
    <sheetView view="pageBreakPreview" zoomScaleNormal="100" zoomScaleSheetLayoutView="100" workbookViewId="0">
      <selection activeCell="A3" sqref="A3:M3"/>
    </sheetView>
  </sheetViews>
  <sheetFormatPr defaultColWidth="9" defaultRowHeight="13.5" x14ac:dyDescent="0.15"/>
  <cols>
    <col min="1" max="1" width="2.75" customWidth="1"/>
    <col min="2" max="2" width="5.375" style="2" customWidth="1"/>
    <col min="3" max="3" width="5.5" style="2" customWidth="1"/>
    <col min="4" max="13" width="4.75" style="2" customWidth="1"/>
    <col min="14" max="14" width="2.75" customWidth="1"/>
    <col min="15" max="16" width="5" customWidth="1"/>
    <col min="17" max="17" width="2.75" customWidth="1"/>
    <col min="18" max="18" width="6.25" customWidth="1"/>
    <col min="19" max="19" width="16.625" customWidth="1"/>
    <col min="20" max="20" width="10.5" customWidth="1"/>
    <col min="21" max="21" width="6.625" customWidth="1"/>
    <col min="23" max="23" width="10.125" customWidth="1"/>
    <col min="24" max="24" width="2.125" customWidth="1"/>
  </cols>
  <sheetData>
    <row r="1" spans="1:28" s="135" customFormat="1" ht="24.95" customHeight="1" x14ac:dyDescent="0.15">
      <c r="A1" s="239" t="s">
        <v>373</v>
      </c>
      <c r="B1" s="239"/>
      <c r="C1" s="239"/>
      <c r="D1" s="239"/>
      <c r="E1" s="239"/>
      <c r="F1" s="239"/>
      <c r="G1" s="239"/>
      <c r="H1" s="239"/>
      <c r="I1" s="239"/>
      <c r="J1" s="239"/>
      <c r="K1" s="239"/>
      <c r="L1" s="239"/>
      <c r="M1" s="239"/>
      <c r="N1" s="239"/>
      <c r="O1" s="239"/>
      <c r="P1" s="239"/>
      <c r="Q1" s="239"/>
      <c r="R1" s="239"/>
      <c r="S1" s="239"/>
      <c r="T1" s="239"/>
      <c r="U1" s="239"/>
      <c r="V1" s="239"/>
      <c r="W1" s="239"/>
    </row>
    <row r="2" spans="1:28" s="135" customFormat="1" ht="24.95" customHeight="1" x14ac:dyDescent="0.15">
      <c r="A2" s="135" t="s">
        <v>441</v>
      </c>
      <c r="B2" s="193"/>
      <c r="C2" s="193"/>
      <c r="D2" s="193"/>
      <c r="E2" s="193"/>
      <c r="F2" s="193"/>
      <c r="G2" s="193"/>
      <c r="H2" s="193"/>
      <c r="I2" s="193"/>
      <c r="J2" s="193"/>
      <c r="K2" s="193"/>
      <c r="L2" s="193"/>
      <c r="M2" s="193"/>
      <c r="N2" s="193"/>
      <c r="O2" s="246"/>
      <c r="P2" s="246"/>
      <c r="Q2" s="246"/>
    </row>
    <row r="3" spans="1:28" s="135" customFormat="1" ht="24.95" customHeight="1" x14ac:dyDescent="0.15">
      <c r="A3" s="375" t="s">
        <v>440</v>
      </c>
      <c r="B3" s="375"/>
      <c r="C3" s="375"/>
      <c r="D3" s="375"/>
      <c r="E3" s="375"/>
      <c r="F3" s="375"/>
      <c r="G3" s="375"/>
      <c r="H3" s="375"/>
      <c r="I3" s="375"/>
      <c r="J3" s="375"/>
      <c r="K3" s="375"/>
      <c r="L3" s="375"/>
      <c r="M3" s="375"/>
      <c r="N3" s="152" t="s">
        <v>273</v>
      </c>
      <c r="O3" s="152"/>
      <c r="P3" s="152"/>
      <c r="Q3" s="152"/>
      <c r="R3" s="255"/>
      <c r="S3" s="255"/>
      <c r="T3" s="178" t="s">
        <v>272</v>
      </c>
      <c r="U3" s="256"/>
      <c r="V3" s="256"/>
      <c r="W3" s="256"/>
    </row>
    <row r="4" spans="1:28" ht="11.1" customHeight="1" x14ac:dyDescent="0.15"/>
    <row r="5" spans="1:28" ht="24.95" customHeight="1" thickBot="1" x14ac:dyDescent="0.2">
      <c r="A5" s="14" t="s">
        <v>201</v>
      </c>
      <c r="S5" s="135" t="s">
        <v>344</v>
      </c>
    </row>
    <row r="6" spans="1:28" ht="24.95" customHeight="1" thickBot="1" x14ac:dyDescent="0.2">
      <c r="A6" s="2"/>
      <c r="B6" s="240" t="s">
        <v>202</v>
      </c>
      <c r="C6" s="241"/>
      <c r="D6" s="241"/>
      <c r="E6" s="241"/>
      <c r="F6" s="241"/>
      <c r="G6" s="241"/>
      <c r="H6" s="241"/>
      <c r="I6" s="241"/>
      <c r="J6" s="241"/>
      <c r="K6" s="241"/>
      <c r="L6" s="241"/>
      <c r="M6" s="241"/>
      <c r="N6" s="251" t="s">
        <v>348</v>
      </c>
      <c r="O6" s="252"/>
      <c r="P6" s="253" t="s">
        <v>349</v>
      </c>
      <c r="Q6" s="254"/>
      <c r="R6" s="151" t="s">
        <v>203</v>
      </c>
      <c r="S6" s="151" t="s">
        <v>204</v>
      </c>
      <c r="T6" s="151" t="s">
        <v>205</v>
      </c>
      <c r="U6" s="157" t="s">
        <v>206</v>
      </c>
      <c r="V6" s="242" t="s">
        <v>207</v>
      </c>
      <c r="W6" s="243"/>
      <c r="AB6" s="135" t="s">
        <v>342</v>
      </c>
    </row>
    <row r="7" spans="1:28" ht="24" customHeight="1" x14ac:dyDescent="0.15">
      <c r="A7">
        <v>1</v>
      </c>
      <c r="B7" s="15" t="s">
        <v>208</v>
      </c>
      <c r="C7" s="16" t="s">
        <v>209</v>
      </c>
      <c r="D7" s="23" t="s">
        <v>210</v>
      </c>
      <c r="E7" s="24">
        <v>40</v>
      </c>
      <c r="F7" s="25">
        <v>50</v>
      </c>
      <c r="G7" s="25">
        <v>60</v>
      </c>
      <c r="H7" s="25">
        <v>65</v>
      </c>
      <c r="I7" s="25">
        <v>70</v>
      </c>
      <c r="J7" s="25">
        <v>75</v>
      </c>
      <c r="K7" s="25">
        <v>80</v>
      </c>
      <c r="L7" s="25">
        <v>85</v>
      </c>
      <c r="M7" s="30">
        <v>90</v>
      </c>
      <c r="N7" s="247"/>
      <c r="O7" s="248"/>
      <c r="P7" s="249"/>
      <c r="Q7" s="250"/>
      <c r="R7" s="125"/>
      <c r="S7" s="125"/>
      <c r="T7" s="179"/>
      <c r="U7" s="125">
        <f>DATEDIF(T7,AB7,"Y")</f>
        <v>123</v>
      </c>
      <c r="V7" s="244"/>
      <c r="W7" s="245"/>
      <c r="AB7" s="175">
        <v>45017</v>
      </c>
    </row>
    <row r="8" spans="1:28" ht="24" customHeight="1" x14ac:dyDescent="0.15">
      <c r="A8">
        <v>2</v>
      </c>
      <c r="B8" s="17" t="s">
        <v>208</v>
      </c>
      <c r="C8" s="10" t="s">
        <v>209</v>
      </c>
      <c r="D8" s="5" t="s">
        <v>210</v>
      </c>
      <c r="E8" s="26">
        <v>40</v>
      </c>
      <c r="F8" s="6">
        <v>50</v>
      </c>
      <c r="G8" s="6">
        <v>60</v>
      </c>
      <c r="H8" s="6">
        <v>65</v>
      </c>
      <c r="I8" s="6">
        <v>70</v>
      </c>
      <c r="J8" s="6">
        <v>75</v>
      </c>
      <c r="K8" s="6">
        <v>80</v>
      </c>
      <c r="L8" s="6">
        <v>85</v>
      </c>
      <c r="M8" s="31">
        <v>90</v>
      </c>
      <c r="N8" s="235"/>
      <c r="O8" s="236"/>
      <c r="P8" s="237"/>
      <c r="Q8" s="238"/>
      <c r="R8" s="126"/>
      <c r="S8" s="126"/>
      <c r="T8" s="126"/>
      <c r="U8" s="126">
        <f t="shared" ref="U8:U21" si="0">DATEDIF(T8,AB8,"Y")</f>
        <v>123</v>
      </c>
      <c r="V8" s="233"/>
      <c r="W8" s="234"/>
      <c r="AB8" s="175">
        <v>45017</v>
      </c>
    </row>
    <row r="9" spans="1:28" ht="24" customHeight="1" x14ac:dyDescent="0.15">
      <c r="A9">
        <v>3</v>
      </c>
      <c r="B9" s="17" t="s">
        <v>208</v>
      </c>
      <c r="C9" s="10" t="s">
        <v>209</v>
      </c>
      <c r="D9" s="5" t="s">
        <v>210</v>
      </c>
      <c r="E9" s="26">
        <v>40</v>
      </c>
      <c r="F9" s="6">
        <v>50</v>
      </c>
      <c r="G9" s="6">
        <v>60</v>
      </c>
      <c r="H9" s="6">
        <v>65</v>
      </c>
      <c r="I9" s="6">
        <v>70</v>
      </c>
      <c r="J9" s="6">
        <v>75</v>
      </c>
      <c r="K9" s="6">
        <v>80</v>
      </c>
      <c r="L9" s="6">
        <v>85</v>
      </c>
      <c r="M9" s="31">
        <v>90</v>
      </c>
      <c r="N9" s="235"/>
      <c r="O9" s="236"/>
      <c r="P9" s="237"/>
      <c r="Q9" s="238"/>
      <c r="R9" s="126"/>
      <c r="S9" s="126"/>
      <c r="T9" s="126"/>
      <c r="U9" s="126">
        <f t="shared" si="0"/>
        <v>123</v>
      </c>
      <c r="V9" s="233"/>
      <c r="W9" s="234"/>
      <c r="AB9" s="175">
        <v>45017</v>
      </c>
    </row>
    <row r="10" spans="1:28" ht="24" customHeight="1" x14ac:dyDescent="0.15">
      <c r="A10">
        <v>4</v>
      </c>
      <c r="B10" s="17" t="s">
        <v>208</v>
      </c>
      <c r="C10" s="10" t="s">
        <v>209</v>
      </c>
      <c r="D10" s="5" t="s">
        <v>210</v>
      </c>
      <c r="E10" s="26">
        <v>40</v>
      </c>
      <c r="F10" s="6">
        <v>50</v>
      </c>
      <c r="G10" s="6">
        <v>60</v>
      </c>
      <c r="H10" s="6">
        <v>65</v>
      </c>
      <c r="I10" s="6">
        <v>70</v>
      </c>
      <c r="J10" s="6">
        <v>75</v>
      </c>
      <c r="K10" s="6">
        <v>80</v>
      </c>
      <c r="L10" s="6">
        <v>85</v>
      </c>
      <c r="M10" s="31">
        <v>90</v>
      </c>
      <c r="N10" s="235"/>
      <c r="O10" s="236"/>
      <c r="P10" s="237"/>
      <c r="Q10" s="238"/>
      <c r="R10" s="126"/>
      <c r="S10" s="126"/>
      <c r="T10" s="126"/>
      <c r="U10" s="126">
        <f t="shared" si="0"/>
        <v>123</v>
      </c>
      <c r="V10" s="233"/>
      <c r="W10" s="234"/>
      <c r="AB10" s="175">
        <v>45017</v>
      </c>
    </row>
    <row r="11" spans="1:28" ht="24" customHeight="1" x14ac:dyDescent="0.15">
      <c r="A11">
        <v>5</v>
      </c>
      <c r="B11" s="17" t="s">
        <v>208</v>
      </c>
      <c r="C11" s="10" t="s">
        <v>209</v>
      </c>
      <c r="D11" s="5" t="s">
        <v>210</v>
      </c>
      <c r="E11" s="26">
        <v>40</v>
      </c>
      <c r="F11" s="6">
        <v>50</v>
      </c>
      <c r="G11" s="6">
        <v>60</v>
      </c>
      <c r="H11" s="6">
        <v>65</v>
      </c>
      <c r="I11" s="6">
        <v>70</v>
      </c>
      <c r="J11" s="6">
        <v>75</v>
      </c>
      <c r="K11" s="6">
        <v>80</v>
      </c>
      <c r="L11" s="6">
        <v>85</v>
      </c>
      <c r="M11" s="31">
        <v>90</v>
      </c>
      <c r="N11" s="235"/>
      <c r="O11" s="236"/>
      <c r="P11" s="237"/>
      <c r="Q11" s="238"/>
      <c r="R11" s="126"/>
      <c r="S11" s="126"/>
      <c r="T11" s="126"/>
      <c r="U11" s="126">
        <f t="shared" si="0"/>
        <v>123</v>
      </c>
      <c r="V11" s="233"/>
      <c r="W11" s="234"/>
      <c r="AB11" s="175">
        <v>45017</v>
      </c>
    </row>
    <row r="12" spans="1:28" ht="24" customHeight="1" x14ac:dyDescent="0.15">
      <c r="A12">
        <v>6</v>
      </c>
      <c r="B12" s="17" t="s">
        <v>208</v>
      </c>
      <c r="C12" s="10" t="s">
        <v>209</v>
      </c>
      <c r="D12" s="5" t="s">
        <v>210</v>
      </c>
      <c r="E12" s="26">
        <v>40</v>
      </c>
      <c r="F12" s="6">
        <v>50</v>
      </c>
      <c r="G12" s="6">
        <v>60</v>
      </c>
      <c r="H12" s="6">
        <v>65</v>
      </c>
      <c r="I12" s="6">
        <v>70</v>
      </c>
      <c r="J12" s="6">
        <v>75</v>
      </c>
      <c r="K12" s="6">
        <v>80</v>
      </c>
      <c r="L12" s="6">
        <v>85</v>
      </c>
      <c r="M12" s="31">
        <v>90</v>
      </c>
      <c r="N12" s="235"/>
      <c r="O12" s="236"/>
      <c r="P12" s="237"/>
      <c r="Q12" s="238"/>
      <c r="R12" s="126"/>
      <c r="S12" s="126"/>
      <c r="T12" s="126"/>
      <c r="U12" s="126">
        <f t="shared" si="0"/>
        <v>123</v>
      </c>
      <c r="V12" s="233"/>
      <c r="W12" s="234"/>
      <c r="X12" s="33"/>
      <c r="AB12" s="175">
        <v>45017</v>
      </c>
    </row>
    <row r="13" spans="1:28" ht="24" customHeight="1" x14ac:dyDescent="0.15">
      <c r="A13">
        <v>7</v>
      </c>
      <c r="B13" s="17" t="s">
        <v>208</v>
      </c>
      <c r="C13" s="10" t="s">
        <v>209</v>
      </c>
      <c r="D13" s="5" t="s">
        <v>210</v>
      </c>
      <c r="E13" s="26">
        <v>40</v>
      </c>
      <c r="F13" s="6">
        <v>50</v>
      </c>
      <c r="G13" s="6">
        <v>60</v>
      </c>
      <c r="H13" s="6">
        <v>65</v>
      </c>
      <c r="I13" s="6">
        <v>70</v>
      </c>
      <c r="J13" s="6">
        <v>75</v>
      </c>
      <c r="K13" s="6">
        <v>80</v>
      </c>
      <c r="L13" s="6">
        <v>85</v>
      </c>
      <c r="M13" s="31">
        <v>90</v>
      </c>
      <c r="N13" s="235"/>
      <c r="O13" s="236"/>
      <c r="P13" s="237"/>
      <c r="Q13" s="238"/>
      <c r="R13" s="126"/>
      <c r="S13" s="126"/>
      <c r="T13" s="126"/>
      <c r="U13" s="126">
        <f t="shared" si="0"/>
        <v>123</v>
      </c>
      <c r="V13" s="233"/>
      <c r="W13" s="234"/>
      <c r="AB13" s="175">
        <v>45017</v>
      </c>
    </row>
    <row r="14" spans="1:28" ht="24" customHeight="1" x14ac:dyDescent="0.15">
      <c r="A14">
        <v>8</v>
      </c>
      <c r="B14" s="17" t="s">
        <v>208</v>
      </c>
      <c r="C14" s="10" t="s">
        <v>209</v>
      </c>
      <c r="D14" s="5" t="s">
        <v>210</v>
      </c>
      <c r="E14" s="26">
        <v>40</v>
      </c>
      <c r="F14" s="6">
        <v>50</v>
      </c>
      <c r="G14" s="6">
        <v>60</v>
      </c>
      <c r="H14" s="6">
        <v>65</v>
      </c>
      <c r="I14" s="6">
        <v>70</v>
      </c>
      <c r="J14" s="6">
        <v>75</v>
      </c>
      <c r="K14" s="6">
        <v>80</v>
      </c>
      <c r="L14" s="6">
        <v>85</v>
      </c>
      <c r="M14" s="31">
        <v>90</v>
      </c>
      <c r="N14" s="235"/>
      <c r="O14" s="236"/>
      <c r="P14" s="237"/>
      <c r="Q14" s="238"/>
      <c r="R14" s="126"/>
      <c r="S14" s="126"/>
      <c r="T14" s="126"/>
      <c r="U14" s="126">
        <f t="shared" si="0"/>
        <v>123</v>
      </c>
      <c r="V14" s="233"/>
      <c r="W14" s="234"/>
      <c r="AB14" s="175">
        <v>45017</v>
      </c>
    </row>
    <row r="15" spans="1:28" ht="24" customHeight="1" x14ac:dyDescent="0.15">
      <c r="A15">
        <v>9</v>
      </c>
      <c r="B15" s="17" t="s">
        <v>208</v>
      </c>
      <c r="C15" s="10" t="s">
        <v>209</v>
      </c>
      <c r="D15" s="5" t="s">
        <v>210</v>
      </c>
      <c r="E15" s="26">
        <v>40</v>
      </c>
      <c r="F15" s="6">
        <v>50</v>
      </c>
      <c r="G15" s="6">
        <v>60</v>
      </c>
      <c r="H15" s="6">
        <v>65</v>
      </c>
      <c r="I15" s="6">
        <v>70</v>
      </c>
      <c r="J15" s="6">
        <v>75</v>
      </c>
      <c r="K15" s="6">
        <v>80</v>
      </c>
      <c r="L15" s="6">
        <v>85</v>
      </c>
      <c r="M15" s="31">
        <v>90</v>
      </c>
      <c r="N15" s="235"/>
      <c r="O15" s="236"/>
      <c r="P15" s="237"/>
      <c r="Q15" s="238"/>
      <c r="R15" s="126"/>
      <c r="S15" s="126"/>
      <c r="T15" s="126"/>
      <c r="U15" s="126">
        <f t="shared" si="0"/>
        <v>123</v>
      </c>
      <c r="V15" s="233"/>
      <c r="W15" s="234"/>
      <c r="AB15" s="175">
        <v>45017</v>
      </c>
    </row>
    <row r="16" spans="1:28" ht="24" customHeight="1" x14ac:dyDescent="0.15">
      <c r="A16">
        <v>10</v>
      </c>
      <c r="B16" s="17" t="s">
        <v>208</v>
      </c>
      <c r="C16" s="10" t="s">
        <v>209</v>
      </c>
      <c r="D16" s="5" t="s">
        <v>210</v>
      </c>
      <c r="E16" s="26">
        <v>40</v>
      </c>
      <c r="F16" s="6">
        <v>50</v>
      </c>
      <c r="G16" s="6">
        <v>60</v>
      </c>
      <c r="H16" s="6">
        <v>65</v>
      </c>
      <c r="I16" s="6">
        <v>70</v>
      </c>
      <c r="J16" s="6">
        <v>75</v>
      </c>
      <c r="K16" s="6">
        <v>80</v>
      </c>
      <c r="L16" s="6">
        <v>85</v>
      </c>
      <c r="M16" s="31">
        <v>90</v>
      </c>
      <c r="N16" s="235"/>
      <c r="O16" s="236"/>
      <c r="P16" s="237"/>
      <c r="Q16" s="238"/>
      <c r="R16" s="126"/>
      <c r="S16" s="126"/>
      <c r="T16" s="126"/>
      <c r="U16" s="126">
        <f t="shared" si="0"/>
        <v>123</v>
      </c>
      <c r="V16" s="233"/>
      <c r="W16" s="234"/>
      <c r="AB16" s="175">
        <v>45017</v>
      </c>
    </row>
    <row r="17" spans="1:28" ht="24" customHeight="1" x14ac:dyDescent="0.15">
      <c r="A17">
        <v>11</v>
      </c>
      <c r="B17" s="17" t="s">
        <v>208</v>
      </c>
      <c r="C17" s="10" t="s">
        <v>209</v>
      </c>
      <c r="D17" s="5" t="s">
        <v>210</v>
      </c>
      <c r="E17" s="26">
        <v>40</v>
      </c>
      <c r="F17" s="6">
        <v>50</v>
      </c>
      <c r="G17" s="6">
        <v>60</v>
      </c>
      <c r="H17" s="6">
        <v>65</v>
      </c>
      <c r="I17" s="6">
        <v>70</v>
      </c>
      <c r="J17" s="6">
        <v>75</v>
      </c>
      <c r="K17" s="6">
        <v>80</v>
      </c>
      <c r="L17" s="6">
        <v>85</v>
      </c>
      <c r="M17" s="31">
        <v>90</v>
      </c>
      <c r="N17" s="235"/>
      <c r="O17" s="236"/>
      <c r="P17" s="237"/>
      <c r="Q17" s="238"/>
      <c r="R17" s="126"/>
      <c r="S17" s="126"/>
      <c r="T17" s="126"/>
      <c r="U17" s="126">
        <f t="shared" si="0"/>
        <v>123</v>
      </c>
      <c r="V17" s="233"/>
      <c r="W17" s="234"/>
      <c r="X17" s="9"/>
      <c r="AB17" s="175">
        <v>45017</v>
      </c>
    </row>
    <row r="18" spans="1:28" ht="24" customHeight="1" x14ac:dyDescent="0.15">
      <c r="A18">
        <v>12</v>
      </c>
      <c r="B18" s="17" t="s">
        <v>208</v>
      </c>
      <c r="C18" s="10" t="s">
        <v>209</v>
      </c>
      <c r="D18" s="5" t="s">
        <v>210</v>
      </c>
      <c r="E18" s="26">
        <v>40</v>
      </c>
      <c r="F18" s="6">
        <v>50</v>
      </c>
      <c r="G18" s="6">
        <v>60</v>
      </c>
      <c r="H18" s="6">
        <v>65</v>
      </c>
      <c r="I18" s="6">
        <v>70</v>
      </c>
      <c r="J18" s="6">
        <v>75</v>
      </c>
      <c r="K18" s="6">
        <v>80</v>
      </c>
      <c r="L18" s="6">
        <v>85</v>
      </c>
      <c r="M18" s="31">
        <v>90</v>
      </c>
      <c r="N18" s="235"/>
      <c r="O18" s="236"/>
      <c r="P18" s="237"/>
      <c r="Q18" s="238"/>
      <c r="R18" s="126"/>
      <c r="S18" s="126"/>
      <c r="T18" s="126"/>
      <c r="U18" s="126">
        <f t="shared" si="0"/>
        <v>123</v>
      </c>
      <c r="V18" s="233"/>
      <c r="W18" s="234"/>
      <c r="AB18" s="175">
        <v>45017</v>
      </c>
    </row>
    <row r="19" spans="1:28" ht="24" customHeight="1" x14ac:dyDescent="0.15">
      <c r="A19">
        <v>13</v>
      </c>
      <c r="B19" s="159" t="s">
        <v>208</v>
      </c>
      <c r="C19" s="158" t="s">
        <v>209</v>
      </c>
      <c r="D19" s="154" t="s">
        <v>210</v>
      </c>
      <c r="E19" s="26">
        <v>40</v>
      </c>
      <c r="F19" s="155">
        <v>50</v>
      </c>
      <c r="G19" s="155">
        <v>60</v>
      </c>
      <c r="H19" s="155">
        <v>65</v>
      </c>
      <c r="I19" s="155">
        <v>70</v>
      </c>
      <c r="J19" s="155">
        <v>75</v>
      </c>
      <c r="K19" s="155">
        <v>80</v>
      </c>
      <c r="L19" s="155">
        <v>85</v>
      </c>
      <c r="M19" s="156">
        <v>90</v>
      </c>
      <c r="N19" s="235"/>
      <c r="O19" s="236"/>
      <c r="P19" s="237"/>
      <c r="Q19" s="238"/>
      <c r="R19" s="158"/>
      <c r="S19" s="158"/>
      <c r="T19" s="158"/>
      <c r="U19" s="158">
        <f t="shared" ref="U19:U20" si="1">DATEDIF(T19,AB19,"Y")</f>
        <v>123</v>
      </c>
      <c r="V19" s="233"/>
      <c r="W19" s="234"/>
      <c r="AB19" s="175">
        <v>45017</v>
      </c>
    </row>
    <row r="20" spans="1:28" ht="24" customHeight="1" x14ac:dyDescent="0.15">
      <c r="A20">
        <v>14</v>
      </c>
      <c r="B20" s="159" t="s">
        <v>208</v>
      </c>
      <c r="C20" s="158" t="s">
        <v>209</v>
      </c>
      <c r="D20" s="154" t="s">
        <v>210</v>
      </c>
      <c r="E20" s="26">
        <v>40</v>
      </c>
      <c r="F20" s="155">
        <v>50</v>
      </c>
      <c r="G20" s="155">
        <v>60</v>
      </c>
      <c r="H20" s="155">
        <v>65</v>
      </c>
      <c r="I20" s="155">
        <v>70</v>
      </c>
      <c r="J20" s="155">
        <v>75</v>
      </c>
      <c r="K20" s="155">
        <v>80</v>
      </c>
      <c r="L20" s="155">
        <v>85</v>
      </c>
      <c r="M20" s="156">
        <v>90</v>
      </c>
      <c r="N20" s="235"/>
      <c r="O20" s="236"/>
      <c r="P20" s="237"/>
      <c r="Q20" s="238"/>
      <c r="R20" s="158"/>
      <c r="S20" s="158"/>
      <c r="T20" s="158"/>
      <c r="U20" s="158">
        <f t="shared" si="1"/>
        <v>123</v>
      </c>
      <c r="V20" s="233"/>
      <c r="W20" s="234"/>
      <c r="AB20" s="175">
        <v>45017</v>
      </c>
    </row>
    <row r="21" spans="1:28" ht="24" customHeight="1" thickBot="1" x14ac:dyDescent="0.2">
      <c r="A21">
        <v>15</v>
      </c>
      <c r="B21" s="18" t="s">
        <v>208</v>
      </c>
      <c r="C21" s="11" t="s">
        <v>209</v>
      </c>
      <c r="D21" s="27" t="s">
        <v>210</v>
      </c>
      <c r="E21" s="28">
        <v>40</v>
      </c>
      <c r="F21" s="29">
        <v>50</v>
      </c>
      <c r="G21" s="29">
        <v>60</v>
      </c>
      <c r="H21" s="29">
        <v>65</v>
      </c>
      <c r="I21" s="29">
        <v>70</v>
      </c>
      <c r="J21" s="29">
        <v>75</v>
      </c>
      <c r="K21" s="29">
        <v>80</v>
      </c>
      <c r="L21" s="29">
        <v>85</v>
      </c>
      <c r="M21" s="32">
        <v>90</v>
      </c>
      <c r="N21" s="260"/>
      <c r="O21" s="261"/>
      <c r="P21" s="262"/>
      <c r="Q21" s="263"/>
      <c r="R21" s="127"/>
      <c r="S21" s="127"/>
      <c r="T21" s="127"/>
      <c r="U21" s="127">
        <f t="shared" si="0"/>
        <v>123</v>
      </c>
      <c r="V21" s="257"/>
      <c r="W21" s="258"/>
      <c r="AB21" s="175">
        <v>45017</v>
      </c>
    </row>
    <row r="22" spans="1:28" ht="9.6" customHeight="1" x14ac:dyDescent="0.15"/>
    <row r="23" spans="1:28" s="135" customFormat="1" ht="15" customHeight="1" x14ac:dyDescent="0.15">
      <c r="B23" s="136" t="s">
        <v>374</v>
      </c>
      <c r="C23" s="136"/>
      <c r="D23" s="136"/>
      <c r="E23" s="136"/>
      <c r="F23" s="136"/>
      <c r="G23" s="136"/>
      <c r="H23" s="136"/>
      <c r="I23" s="136"/>
      <c r="J23" s="193"/>
      <c r="K23" s="193"/>
      <c r="L23" s="193"/>
      <c r="M23" s="193"/>
      <c r="N23" s="193"/>
      <c r="O23" s="193"/>
      <c r="P23" s="193"/>
      <c r="Q23" s="193"/>
    </row>
    <row r="24" spans="1:28" ht="15" customHeight="1" x14ac:dyDescent="0.15">
      <c r="B24" s="13" t="s">
        <v>211</v>
      </c>
      <c r="C24" s="13"/>
      <c r="D24" s="13"/>
      <c r="E24" s="13"/>
      <c r="F24" s="13"/>
      <c r="G24" s="13"/>
      <c r="H24" s="13"/>
      <c r="N24" s="2"/>
      <c r="O24" s="128"/>
      <c r="P24" s="160"/>
      <c r="Q24" s="128"/>
    </row>
    <row r="25" spans="1:28" ht="15" customHeight="1" x14ac:dyDescent="0.15">
      <c r="B25" s="259" t="s">
        <v>212</v>
      </c>
      <c r="C25" s="259"/>
      <c r="D25" s="259"/>
      <c r="E25" s="259"/>
      <c r="F25" s="259"/>
      <c r="G25" s="259"/>
      <c r="H25" s="259"/>
      <c r="N25" s="2"/>
      <c r="O25" s="128"/>
      <c r="P25" s="160"/>
      <c r="Q25" s="128"/>
    </row>
  </sheetData>
  <mergeCells count="55">
    <mergeCell ref="V21:W21"/>
    <mergeCell ref="B25:H25"/>
    <mergeCell ref="V14:W14"/>
    <mergeCell ref="V15:W15"/>
    <mergeCell ref="V16:W16"/>
    <mergeCell ref="V17:W17"/>
    <mergeCell ref="V18:W18"/>
    <mergeCell ref="N18:O18"/>
    <mergeCell ref="P18:Q18"/>
    <mergeCell ref="N21:O21"/>
    <mergeCell ref="P21:Q21"/>
    <mergeCell ref="N20:O20"/>
    <mergeCell ref="P20:Q20"/>
    <mergeCell ref="V20:W20"/>
    <mergeCell ref="V19:W19"/>
    <mergeCell ref="N19:O19"/>
    <mergeCell ref="P19:Q19"/>
    <mergeCell ref="N13:O13"/>
    <mergeCell ref="P13:Q13"/>
    <mergeCell ref="N14:O14"/>
    <mergeCell ref="P14:Q14"/>
    <mergeCell ref="N15:O15"/>
    <mergeCell ref="P15:Q15"/>
    <mergeCell ref="N16:O16"/>
    <mergeCell ref="P16:Q16"/>
    <mergeCell ref="N17:O17"/>
    <mergeCell ref="P17:Q17"/>
    <mergeCell ref="A1:W1"/>
    <mergeCell ref="B6:M6"/>
    <mergeCell ref="V6:W6"/>
    <mergeCell ref="V7:W7"/>
    <mergeCell ref="V8:W8"/>
    <mergeCell ref="O2:Q2"/>
    <mergeCell ref="N7:O7"/>
    <mergeCell ref="P7:Q7"/>
    <mergeCell ref="N6:O6"/>
    <mergeCell ref="P6:Q6"/>
    <mergeCell ref="R3:S3"/>
    <mergeCell ref="U3:W3"/>
    <mergeCell ref="A3:M3"/>
    <mergeCell ref="N8:O8"/>
    <mergeCell ref="P8:Q8"/>
    <mergeCell ref="V12:W12"/>
    <mergeCell ref="V13:W13"/>
    <mergeCell ref="V9:W9"/>
    <mergeCell ref="V10:W10"/>
    <mergeCell ref="N9:O9"/>
    <mergeCell ref="P9:Q9"/>
    <mergeCell ref="N10:O10"/>
    <mergeCell ref="P10:Q10"/>
    <mergeCell ref="V11:W11"/>
    <mergeCell ref="N11:O11"/>
    <mergeCell ref="P11:Q11"/>
    <mergeCell ref="N12:O12"/>
    <mergeCell ref="P12:Q12"/>
  </mergeCells>
  <phoneticPr fontId="24"/>
  <conditionalFormatting sqref="U7:U18 U21">
    <cfRule type="cellIs" dxfId="12" priority="2" operator="equal">
      <formula>123</formula>
    </cfRule>
  </conditionalFormatting>
  <conditionalFormatting sqref="U19:U20">
    <cfRule type="cellIs" dxfId="11" priority="1" operator="equal">
      <formula>123</formula>
    </cfRule>
  </conditionalFormatting>
  <printOptions horizontalCentered="1"/>
  <pageMargins left="0.19685039370078741" right="0.19685039370078741" top="0.59055118110236227" bottom="0.39370078740157483" header="0.51181102362204722" footer="0.51181102362204722"/>
  <pageSetup paperSize="9"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D26"/>
  <sheetViews>
    <sheetView view="pageBreakPreview" zoomScaleNormal="100" zoomScaleSheetLayoutView="100" workbookViewId="0">
      <selection activeCell="AE16" sqref="AE16"/>
    </sheetView>
  </sheetViews>
  <sheetFormatPr defaultColWidth="9" defaultRowHeight="13.5" x14ac:dyDescent="0.15"/>
  <cols>
    <col min="1" max="1" width="2.75" customWidth="1"/>
    <col min="2" max="4" width="5.375" customWidth="1"/>
    <col min="5" max="14" width="4.625" customWidth="1"/>
    <col min="15" max="15" width="2.875" customWidth="1"/>
    <col min="16" max="17" width="5" customWidth="1"/>
    <col min="18" max="18" width="2.875" customWidth="1"/>
    <col min="19" max="19" width="6" customWidth="1"/>
    <col min="20" max="20" width="16.625" customWidth="1"/>
    <col min="21" max="21" width="10.5" customWidth="1"/>
    <col min="22" max="22" width="6.625" customWidth="1"/>
    <col min="23" max="23" width="7.5" customWidth="1"/>
    <col min="25" max="25" width="2.25" customWidth="1"/>
    <col min="29" max="29" width="9.5" bestFit="1" customWidth="1"/>
  </cols>
  <sheetData>
    <row r="1" spans="1:30" s="135" customFormat="1" ht="24.95" customHeight="1" x14ac:dyDescent="0.15">
      <c r="A1" s="239" t="s">
        <v>375</v>
      </c>
      <c r="B1" s="239"/>
      <c r="C1" s="239"/>
      <c r="D1" s="239"/>
      <c r="E1" s="239"/>
      <c r="F1" s="239"/>
      <c r="G1" s="239"/>
      <c r="H1" s="239"/>
      <c r="I1" s="239"/>
      <c r="J1" s="239"/>
      <c r="K1" s="239"/>
      <c r="L1" s="239"/>
      <c r="M1" s="239"/>
      <c r="N1" s="239"/>
      <c r="O1" s="239"/>
      <c r="P1" s="239"/>
      <c r="Q1" s="239"/>
      <c r="R1" s="239"/>
      <c r="S1" s="239"/>
      <c r="T1" s="239"/>
      <c r="U1" s="239"/>
      <c r="V1" s="239"/>
      <c r="W1" s="239"/>
      <c r="X1" s="239"/>
      <c r="Y1" s="137"/>
      <c r="Z1" s="137"/>
      <c r="AA1" s="137"/>
      <c r="AB1" s="137"/>
    </row>
    <row r="2" spans="1:30" s="135" customFormat="1" ht="24.95" customHeight="1" x14ac:dyDescent="0.15">
      <c r="A2" s="135" t="s">
        <v>441</v>
      </c>
      <c r="B2" s="193"/>
      <c r="C2" s="193"/>
      <c r="D2" s="193"/>
      <c r="E2" s="193"/>
      <c r="F2" s="193"/>
      <c r="G2" s="193"/>
      <c r="H2" s="193"/>
      <c r="I2" s="193"/>
      <c r="J2" s="193"/>
      <c r="K2" s="193"/>
      <c r="L2" s="193"/>
      <c r="M2" s="193"/>
      <c r="N2" s="193"/>
      <c r="O2" s="193"/>
      <c r="P2" s="246"/>
      <c r="Q2" s="246"/>
      <c r="R2" s="246"/>
    </row>
    <row r="3" spans="1:30" s="135" customFormat="1" ht="24.95" customHeight="1" x14ac:dyDescent="0.15">
      <c r="A3" s="375" t="s">
        <v>440</v>
      </c>
      <c r="B3" s="375"/>
      <c r="C3" s="375"/>
      <c r="D3" s="375"/>
      <c r="E3" s="375"/>
      <c r="F3" s="375"/>
      <c r="G3" s="375"/>
      <c r="H3" s="375"/>
      <c r="I3" s="375"/>
      <c r="J3" s="375"/>
      <c r="K3" s="375"/>
      <c r="L3" s="375"/>
      <c r="M3" s="375"/>
      <c r="N3" s="375"/>
      <c r="O3" s="152" t="s">
        <v>273</v>
      </c>
      <c r="P3" s="152"/>
      <c r="Q3" s="152"/>
      <c r="R3" s="152"/>
      <c r="S3" s="255"/>
      <c r="T3" s="255"/>
      <c r="U3" s="178" t="s">
        <v>272</v>
      </c>
      <c r="V3" s="256"/>
      <c r="W3" s="256"/>
      <c r="X3" s="256"/>
    </row>
    <row r="4" spans="1:30" ht="12" customHeight="1" x14ac:dyDescent="0.15">
      <c r="A4" s="170"/>
      <c r="B4" s="170"/>
      <c r="C4" s="170"/>
      <c r="D4" s="170"/>
      <c r="E4" s="170"/>
      <c r="F4" s="170"/>
      <c r="G4" s="170"/>
      <c r="H4" s="170"/>
      <c r="I4" s="170"/>
      <c r="J4" s="170"/>
      <c r="K4" s="170"/>
      <c r="L4" s="170"/>
      <c r="M4" s="170"/>
      <c r="N4" s="170"/>
      <c r="O4" s="190"/>
      <c r="P4" s="190"/>
      <c r="Q4" s="190"/>
      <c r="R4" s="190"/>
      <c r="S4" s="191"/>
      <c r="T4" s="191"/>
      <c r="U4" s="169"/>
      <c r="V4" s="192"/>
      <c r="W4" s="192"/>
      <c r="X4" s="192"/>
    </row>
    <row r="5" spans="1:30" ht="24.95" customHeight="1" thickBot="1" x14ac:dyDescent="0.2">
      <c r="A5" s="14" t="s">
        <v>213</v>
      </c>
      <c r="T5" s="135" t="s">
        <v>344</v>
      </c>
    </row>
    <row r="6" spans="1:30" ht="24" customHeight="1" thickBot="1" x14ac:dyDescent="0.2">
      <c r="B6" s="293" t="s">
        <v>214</v>
      </c>
      <c r="C6" s="294"/>
      <c r="D6" s="294"/>
      <c r="E6" s="294"/>
      <c r="F6" s="294"/>
      <c r="G6" s="294"/>
      <c r="H6" s="294"/>
      <c r="I6" s="294"/>
      <c r="J6" s="294"/>
      <c r="K6" s="294"/>
      <c r="L6" s="294"/>
      <c r="M6" s="294"/>
      <c r="N6" s="294"/>
      <c r="O6" s="251" t="s">
        <v>346</v>
      </c>
      <c r="P6" s="252"/>
      <c r="Q6" s="253" t="s">
        <v>347</v>
      </c>
      <c r="R6" s="254"/>
      <c r="S6" s="153" t="s">
        <v>203</v>
      </c>
      <c r="T6" s="176" t="s">
        <v>345</v>
      </c>
      <c r="U6" s="177" t="s">
        <v>343</v>
      </c>
      <c r="V6" s="153" t="s">
        <v>206</v>
      </c>
      <c r="W6" s="242" t="s">
        <v>207</v>
      </c>
      <c r="X6" s="243"/>
      <c r="AC6" s="135" t="s">
        <v>342</v>
      </c>
      <c r="AD6" s="135"/>
    </row>
    <row r="7" spans="1:30" ht="24" customHeight="1" x14ac:dyDescent="0.15">
      <c r="A7" s="303">
        <v>1</v>
      </c>
      <c r="B7" s="304" t="s">
        <v>215</v>
      </c>
      <c r="C7" s="299" t="s">
        <v>208</v>
      </c>
      <c r="D7" s="299" t="s">
        <v>209</v>
      </c>
      <c r="E7" s="289" t="s">
        <v>284</v>
      </c>
      <c r="F7" s="272">
        <v>80</v>
      </c>
      <c r="G7" s="272">
        <v>100</v>
      </c>
      <c r="H7" s="272">
        <v>120</v>
      </c>
      <c r="I7" s="272">
        <v>130</v>
      </c>
      <c r="J7" s="272">
        <v>140</v>
      </c>
      <c r="K7" s="272">
        <v>150</v>
      </c>
      <c r="L7" s="272">
        <v>160</v>
      </c>
      <c r="M7" s="272">
        <v>170</v>
      </c>
      <c r="N7" s="287">
        <v>180</v>
      </c>
      <c r="O7" s="282"/>
      <c r="P7" s="283"/>
      <c r="Q7" s="284"/>
      <c r="R7" s="285"/>
      <c r="S7" s="278"/>
      <c r="T7" s="19"/>
      <c r="U7" s="184"/>
      <c r="V7" s="180">
        <f t="shared" ref="V7:V22" si="0">DATEDIF(U7,AC7,"Y")</f>
        <v>123</v>
      </c>
      <c r="W7" s="295"/>
      <c r="X7" s="296"/>
      <c r="AC7" s="175">
        <v>45017</v>
      </c>
      <c r="AD7" s="135"/>
    </row>
    <row r="8" spans="1:30" ht="24" customHeight="1" x14ac:dyDescent="0.15">
      <c r="A8" s="303"/>
      <c r="B8" s="305"/>
      <c r="C8" s="300"/>
      <c r="D8" s="300"/>
      <c r="E8" s="292"/>
      <c r="F8" s="273"/>
      <c r="G8" s="273"/>
      <c r="H8" s="273"/>
      <c r="I8" s="273"/>
      <c r="J8" s="273"/>
      <c r="K8" s="273"/>
      <c r="L8" s="273"/>
      <c r="M8" s="273"/>
      <c r="N8" s="291"/>
      <c r="O8" s="268"/>
      <c r="P8" s="269"/>
      <c r="Q8" s="270"/>
      <c r="R8" s="271"/>
      <c r="S8" s="279"/>
      <c r="T8" s="20"/>
      <c r="U8" s="185"/>
      <c r="V8" s="181">
        <f>DATEDIF(U8,AC8,"Y")</f>
        <v>123</v>
      </c>
      <c r="W8" s="297"/>
      <c r="X8" s="298"/>
      <c r="AC8" s="175">
        <v>45017</v>
      </c>
      <c r="AD8" s="135"/>
    </row>
    <row r="9" spans="1:30" ht="24" customHeight="1" x14ac:dyDescent="0.15">
      <c r="A9" s="303">
        <v>2</v>
      </c>
      <c r="B9" s="305" t="s">
        <v>215</v>
      </c>
      <c r="C9" s="300" t="s">
        <v>208</v>
      </c>
      <c r="D9" s="300" t="s">
        <v>209</v>
      </c>
      <c r="E9" s="289" t="s">
        <v>284</v>
      </c>
      <c r="F9" s="272">
        <v>80</v>
      </c>
      <c r="G9" s="272">
        <v>100</v>
      </c>
      <c r="H9" s="272">
        <v>120</v>
      </c>
      <c r="I9" s="272">
        <v>130</v>
      </c>
      <c r="J9" s="272">
        <v>140</v>
      </c>
      <c r="K9" s="272">
        <v>150</v>
      </c>
      <c r="L9" s="272">
        <v>160</v>
      </c>
      <c r="M9" s="272">
        <v>170</v>
      </c>
      <c r="N9" s="287">
        <v>180</v>
      </c>
      <c r="O9" s="264"/>
      <c r="P9" s="265"/>
      <c r="Q9" s="266"/>
      <c r="R9" s="267"/>
      <c r="S9" s="280"/>
      <c r="T9" s="21"/>
      <c r="U9" s="186"/>
      <c r="V9" s="182">
        <f t="shared" si="0"/>
        <v>123</v>
      </c>
      <c r="W9" s="301"/>
      <c r="X9" s="302"/>
      <c r="AC9" s="175">
        <v>45017</v>
      </c>
      <c r="AD9" s="135"/>
    </row>
    <row r="10" spans="1:30" ht="24" customHeight="1" x14ac:dyDescent="0.15">
      <c r="A10" s="303"/>
      <c r="B10" s="305"/>
      <c r="C10" s="300"/>
      <c r="D10" s="300"/>
      <c r="E10" s="292"/>
      <c r="F10" s="273"/>
      <c r="G10" s="273"/>
      <c r="H10" s="273"/>
      <c r="I10" s="273"/>
      <c r="J10" s="273"/>
      <c r="K10" s="273"/>
      <c r="L10" s="273"/>
      <c r="M10" s="273"/>
      <c r="N10" s="291"/>
      <c r="O10" s="268"/>
      <c r="P10" s="269"/>
      <c r="Q10" s="270"/>
      <c r="R10" s="271"/>
      <c r="S10" s="279"/>
      <c r="T10" s="20"/>
      <c r="U10" s="187"/>
      <c r="V10" s="181">
        <f t="shared" si="0"/>
        <v>123</v>
      </c>
      <c r="W10" s="297"/>
      <c r="X10" s="298"/>
      <c r="AC10" s="175">
        <v>45017</v>
      </c>
      <c r="AD10" s="135"/>
    </row>
    <row r="11" spans="1:30" ht="24" customHeight="1" x14ac:dyDescent="0.15">
      <c r="A11" s="303">
        <v>3</v>
      </c>
      <c r="B11" s="305" t="s">
        <v>215</v>
      </c>
      <c r="C11" s="300" t="s">
        <v>208</v>
      </c>
      <c r="D11" s="300" t="s">
        <v>209</v>
      </c>
      <c r="E11" s="289" t="s">
        <v>284</v>
      </c>
      <c r="F11" s="272">
        <v>80</v>
      </c>
      <c r="G11" s="272">
        <v>100</v>
      </c>
      <c r="H11" s="272">
        <v>120</v>
      </c>
      <c r="I11" s="272">
        <v>130</v>
      </c>
      <c r="J11" s="272">
        <v>140</v>
      </c>
      <c r="K11" s="272">
        <v>150</v>
      </c>
      <c r="L11" s="272">
        <v>160</v>
      </c>
      <c r="M11" s="272">
        <v>170</v>
      </c>
      <c r="N11" s="287">
        <v>180</v>
      </c>
      <c r="O11" s="264"/>
      <c r="P11" s="265"/>
      <c r="Q11" s="266"/>
      <c r="R11" s="267"/>
      <c r="S11" s="280"/>
      <c r="T11" s="21"/>
      <c r="U11" s="186"/>
      <c r="V11" s="182">
        <f t="shared" si="0"/>
        <v>123</v>
      </c>
      <c r="W11" s="301"/>
      <c r="X11" s="302"/>
      <c r="AC11" s="175">
        <v>45017</v>
      </c>
      <c r="AD11" s="135"/>
    </row>
    <row r="12" spans="1:30" ht="24" customHeight="1" x14ac:dyDescent="0.15">
      <c r="A12" s="303"/>
      <c r="B12" s="305"/>
      <c r="C12" s="300"/>
      <c r="D12" s="300"/>
      <c r="E12" s="292"/>
      <c r="F12" s="273"/>
      <c r="G12" s="273"/>
      <c r="H12" s="273"/>
      <c r="I12" s="273"/>
      <c r="J12" s="273"/>
      <c r="K12" s="273"/>
      <c r="L12" s="273"/>
      <c r="M12" s="273"/>
      <c r="N12" s="291"/>
      <c r="O12" s="268"/>
      <c r="P12" s="269"/>
      <c r="Q12" s="270"/>
      <c r="R12" s="271"/>
      <c r="S12" s="279"/>
      <c r="T12" s="20"/>
      <c r="U12" s="187"/>
      <c r="V12" s="181">
        <f t="shared" si="0"/>
        <v>123</v>
      </c>
      <c r="W12" s="297"/>
      <c r="X12" s="298"/>
      <c r="AC12" s="175">
        <v>45017</v>
      </c>
      <c r="AD12" s="135"/>
    </row>
    <row r="13" spans="1:30" ht="24" customHeight="1" x14ac:dyDescent="0.15">
      <c r="A13" s="303">
        <v>4</v>
      </c>
      <c r="B13" s="305" t="s">
        <v>215</v>
      </c>
      <c r="C13" s="300" t="s">
        <v>208</v>
      </c>
      <c r="D13" s="300" t="s">
        <v>209</v>
      </c>
      <c r="E13" s="289" t="s">
        <v>284</v>
      </c>
      <c r="F13" s="272">
        <v>80</v>
      </c>
      <c r="G13" s="272">
        <v>100</v>
      </c>
      <c r="H13" s="272">
        <v>120</v>
      </c>
      <c r="I13" s="272">
        <v>130</v>
      </c>
      <c r="J13" s="272">
        <v>140</v>
      </c>
      <c r="K13" s="272">
        <v>150</v>
      </c>
      <c r="L13" s="272">
        <v>160</v>
      </c>
      <c r="M13" s="272">
        <v>170</v>
      </c>
      <c r="N13" s="287">
        <v>180</v>
      </c>
      <c r="O13" s="264"/>
      <c r="P13" s="265"/>
      <c r="Q13" s="266"/>
      <c r="R13" s="267"/>
      <c r="S13" s="280"/>
      <c r="T13" s="21"/>
      <c r="U13" s="188"/>
      <c r="V13" s="182">
        <f t="shared" si="0"/>
        <v>123</v>
      </c>
      <c r="W13" s="301"/>
      <c r="X13" s="302"/>
      <c r="AC13" s="175">
        <v>45017</v>
      </c>
      <c r="AD13" s="135"/>
    </row>
    <row r="14" spans="1:30" ht="24" customHeight="1" x14ac:dyDescent="0.15">
      <c r="A14" s="303"/>
      <c r="B14" s="305"/>
      <c r="C14" s="300"/>
      <c r="D14" s="300"/>
      <c r="E14" s="292"/>
      <c r="F14" s="273"/>
      <c r="G14" s="273"/>
      <c r="H14" s="273"/>
      <c r="I14" s="273"/>
      <c r="J14" s="273"/>
      <c r="K14" s="273"/>
      <c r="L14" s="273"/>
      <c r="M14" s="273"/>
      <c r="N14" s="291"/>
      <c r="O14" s="268"/>
      <c r="P14" s="269"/>
      <c r="Q14" s="270"/>
      <c r="R14" s="271"/>
      <c r="S14" s="279"/>
      <c r="T14" s="20"/>
      <c r="U14" s="187"/>
      <c r="V14" s="181">
        <f t="shared" si="0"/>
        <v>123</v>
      </c>
      <c r="W14" s="297"/>
      <c r="X14" s="298"/>
      <c r="AC14" s="175">
        <v>45017</v>
      </c>
    </row>
    <row r="15" spans="1:30" ht="24" customHeight="1" x14ac:dyDescent="0.15">
      <c r="A15" s="303">
        <v>5</v>
      </c>
      <c r="B15" s="305" t="s">
        <v>215</v>
      </c>
      <c r="C15" s="300" t="s">
        <v>208</v>
      </c>
      <c r="D15" s="300" t="s">
        <v>209</v>
      </c>
      <c r="E15" s="289" t="s">
        <v>284</v>
      </c>
      <c r="F15" s="272">
        <v>80</v>
      </c>
      <c r="G15" s="272">
        <v>100</v>
      </c>
      <c r="H15" s="272">
        <v>120</v>
      </c>
      <c r="I15" s="272">
        <v>130</v>
      </c>
      <c r="J15" s="272">
        <v>140</v>
      </c>
      <c r="K15" s="272">
        <v>150</v>
      </c>
      <c r="L15" s="272">
        <v>160</v>
      </c>
      <c r="M15" s="272">
        <v>170</v>
      </c>
      <c r="N15" s="287">
        <v>180</v>
      </c>
      <c r="O15" s="264"/>
      <c r="P15" s="265"/>
      <c r="Q15" s="266"/>
      <c r="R15" s="267"/>
      <c r="S15" s="280"/>
      <c r="T15" s="21"/>
      <c r="U15" s="186"/>
      <c r="V15" s="182">
        <f t="shared" si="0"/>
        <v>123</v>
      </c>
      <c r="W15" s="301"/>
      <c r="X15" s="302"/>
      <c r="AC15" s="175">
        <v>45017</v>
      </c>
    </row>
    <row r="16" spans="1:30" ht="24" customHeight="1" x14ac:dyDescent="0.15">
      <c r="A16" s="303"/>
      <c r="B16" s="305"/>
      <c r="C16" s="300"/>
      <c r="D16" s="300"/>
      <c r="E16" s="292"/>
      <c r="F16" s="273"/>
      <c r="G16" s="273"/>
      <c r="H16" s="273"/>
      <c r="I16" s="273"/>
      <c r="J16" s="273"/>
      <c r="K16" s="273"/>
      <c r="L16" s="273"/>
      <c r="M16" s="273"/>
      <c r="N16" s="291"/>
      <c r="O16" s="268"/>
      <c r="P16" s="269"/>
      <c r="Q16" s="270"/>
      <c r="R16" s="271"/>
      <c r="S16" s="279"/>
      <c r="T16" s="20"/>
      <c r="U16" s="187"/>
      <c r="V16" s="181">
        <f t="shared" si="0"/>
        <v>123</v>
      </c>
      <c r="W16" s="297"/>
      <c r="X16" s="298"/>
      <c r="AC16" s="175">
        <v>45017</v>
      </c>
    </row>
    <row r="17" spans="1:29" ht="24" customHeight="1" x14ac:dyDescent="0.15">
      <c r="A17" s="303">
        <v>6</v>
      </c>
      <c r="B17" s="305" t="s">
        <v>215</v>
      </c>
      <c r="C17" s="300" t="s">
        <v>208</v>
      </c>
      <c r="D17" s="300" t="s">
        <v>209</v>
      </c>
      <c r="E17" s="289" t="s">
        <v>284</v>
      </c>
      <c r="F17" s="272">
        <v>80</v>
      </c>
      <c r="G17" s="272">
        <v>100</v>
      </c>
      <c r="H17" s="272">
        <v>120</v>
      </c>
      <c r="I17" s="272">
        <v>130</v>
      </c>
      <c r="J17" s="272">
        <v>140</v>
      </c>
      <c r="K17" s="272">
        <v>150</v>
      </c>
      <c r="L17" s="272">
        <v>160</v>
      </c>
      <c r="M17" s="272">
        <v>170</v>
      </c>
      <c r="N17" s="287">
        <v>180</v>
      </c>
      <c r="O17" s="264"/>
      <c r="P17" s="265"/>
      <c r="Q17" s="266"/>
      <c r="R17" s="267"/>
      <c r="S17" s="280"/>
      <c r="T17" s="21"/>
      <c r="U17" s="186"/>
      <c r="V17" s="182">
        <f t="shared" si="0"/>
        <v>123</v>
      </c>
      <c r="W17" s="301"/>
      <c r="X17" s="302"/>
      <c r="AC17" s="175">
        <v>45017</v>
      </c>
    </row>
    <row r="18" spans="1:29" ht="24" customHeight="1" x14ac:dyDescent="0.15">
      <c r="A18" s="303"/>
      <c r="B18" s="305"/>
      <c r="C18" s="300"/>
      <c r="D18" s="300"/>
      <c r="E18" s="292"/>
      <c r="F18" s="273"/>
      <c r="G18" s="273"/>
      <c r="H18" s="273"/>
      <c r="I18" s="273"/>
      <c r="J18" s="273"/>
      <c r="K18" s="273"/>
      <c r="L18" s="273"/>
      <c r="M18" s="273"/>
      <c r="N18" s="291"/>
      <c r="O18" s="268"/>
      <c r="P18" s="269"/>
      <c r="Q18" s="270"/>
      <c r="R18" s="271"/>
      <c r="S18" s="279"/>
      <c r="T18" s="20"/>
      <c r="U18" s="187"/>
      <c r="V18" s="181">
        <f t="shared" si="0"/>
        <v>123</v>
      </c>
      <c r="W18" s="297"/>
      <c r="X18" s="298"/>
      <c r="AC18" s="175">
        <v>45017</v>
      </c>
    </row>
    <row r="19" spans="1:29" ht="24" customHeight="1" x14ac:dyDescent="0.15">
      <c r="A19" s="303">
        <v>7</v>
      </c>
      <c r="B19" s="305" t="s">
        <v>215</v>
      </c>
      <c r="C19" s="300" t="s">
        <v>208</v>
      </c>
      <c r="D19" s="300" t="s">
        <v>209</v>
      </c>
      <c r="E19" s="289" t="s">
        <v>284</v>
      </c>
      <c r="F19" s="272">
        <v>80</v>
      </c>
      <c r="G19" s="272">
        <v>100</v>
      </c>
      <c r="H19" s="272">
        <v>120</v>
      </c>
      <c r="I19" s="272">
        <v>130</v>
      </c>
      <c r="J19" s="272">
        <v>140</v>
      </c>
      <c r="K19" s="272">
        <v>150</v>
      </c>
      <c r="L19" s="272">
        <v>160</v>
      </c>
      <c r="M19" s="272">
        <v>170</v>
      </c>
      <c r="N19" s="287">
        <v>180</v>
      </c>
      <c r="O19" s="264"/>
      <c r="P19" s="265"/>
      <c r="Q19" s="266"/>
      <c r="R19" s="267"/>
      <c r="S19" s="280"/>
      <c r="T19" s="21"/>
      <c r="U19" s="186"/>
      <c r="V19" s="182">
        <f t="shared" si="0"/>
        <v>123</v>
      </c>
      <c r="W19" s="301"/>
      <c r="X19" s="302"/>
      <c r="AC19" s="175">
        <v>45017</v>
      </c>
    </row>
    <row r="20" spans="1:29" ht="24" customHeight="1" x14ac:dyDescent="0.15">
      <c r="A20" s="303"/>
      <c r="B20" s="305"/>
      <c r="C20" s="300"/>
      <c r="D20" s="300"/>
      <c r="E20" s="292"/>
      <c r="F20" s="273"/>
      <c r="G20" s="273"/>
      <c r="H20" s="273"/>
      <c r="I20" s="273"/>
      <c r="J20" s="273"/>
      <c r="K20" s="273"/>
      <c r="L20" s="273"/>
      <c r="M20" s="273"/>
      <c r="N20" s="291"/>
      <c r="O20" s="268"/>
      <c r="P20" s="269"/>
      <c r="Q20" s="270"/>
      <c r="R20" s="271"/>
      <c r="S20" s="279"/>
      <c r="T20" s="20"/>
      <c r="U20" s="187"/>
      <c r="V20" s="181">
        <f t="shared" si="0"/>
        <v>123</v>
      </c>
      <c r="W20" s="297"/>
      <c r="X20" s="298"/>
      <c r="AC20" s="175">
        <v>45017</v>
      </c>
    </row>
    <row r="21" spans="1:29" ht="24" customHeight="1" x14ac:dyDescent="0.15">
      <c r="A21" s="303">
        <v>8</v>
      </c>
      <c r="B21" s="305" t="s">
        <v>215</v>
      </c>
      <c r="C21" s="300" t="s">
        <v>208</v>
      </c>
      <c r="D21" s="300" t="s">
        <v>209</v>
      </c>
      <c r="E21" s="289" t="s">
        <v>284</v>
      </c>
      <c r="F21" s="272">
        <v>80</v>
      </c>
      <c r="G21" s="272">
        <v>100</v>
      </c>
      <c r="H21" s="272">
        <v>120</v>
      </c>
      <c r="I21" s="272">
        <v>130</v>
      </c>
      <c r="J21" s="272">
        <v>140</v>
      </c>
      <c r="K21" s="272">
        <v>150</v>
      </c>
      <c r="L21" s="272">
        <v>160</v>
      </c>
      <c r="M21" s="272">
        <v>170</v>
      </c>
      <c r="N21" s="287">
        <v>180</v>
      </c>
      <c r="O21" s="264"/>
      <c r="P21" s="265"/>
      <c r="Q21" s="266"/>
      <c r="R21" s="267"/>
      <c r="S21" s="280"/>
      <c r="T21" s="21"/>
      <c r="U21" s="186"/>
      <c r="V21" s="182">
        <f t="shared" si="0"/>
        <v>123</v>
      </c>
      <c r="W21" s="301"/>
      <c r="X21" s="302"/>
      <c r="AC21" s="175">
        <v>45017</v>
      </c>
    </row>
    <row r="22" spans="1:29" ht="24" customHeight="1" thickBot="1" x14ac:dyDescent="0.2">
      <c r="A22" s="303"/>
      <c r="B22" s="306"/>
      <c r="C22" s="307"/>
      <c r="D22" s="307"/>
      <c r="E22" s="290"/>
      <c r="F22" s="286"/>
      <c r="G22" s="286"/>
      <c r="H22" s="286"/>
      <c r="I22" s="286"/>
      <c r="J22" s="286"/>
      <c r="K22" s="286"/>
      <c r="L22" s="286"/>
      <c r="M22" s="286"/>
      <c r="N22" s="288"/>
      <c r="O22" s="274"/>
      <c r="P22" s="275"/>
      <c r="Q22" s="276"/>
      <c r="R22" s="277"/>
      <c r="S22" s="281"/>
      <c r="T22" s="22"/>
      <c r="U22" s="189"/>
      <c r="V22" s="183">
        <f t="shared" si="0"/>
        <v>123</v>
      </c>
      <c r="W22" s="308"/>
      <c r="X22" s="309"/>
      <c r="AC22" s="175">
        <v>45017</v>
      </c>
    </row>
    <row r="23" spans="1:29" ht="9" customHeight="1" x14ac:dyDescent="0.15"/>
    <row r="24" spans="1:29" s="135" customFormat="1" ht="15" customHeight="1" x14ac:dyDescent="0.15">
      <c r="C24" s="136" t="s">
        <v>376</v>
      </c>
    </row>
    <row r="25" spans="1:29" ht="15" customHeight="1" x14ac:dyDescent="0.15">
      <c r="C25" t="s">
        <v>211</v>
      </c>
    </row>
    <row r="26" spans="1:29" ht="15" customHeight="1" x14ac:dyDescent="0.15">
      <c r="C26" t="s">
        <v>212</v>
      </c>
    </row>
  </sheetData>
  <mergeCells count="177">
    <mergeCell ref="C21:C22"/>
    <mergeCell ref="D19:D20"/>
    <mergeCell ref="D21:D22"/>
    <mergeCell ref="D9:D10"/>
    <mergeCell ref="D11:D12"/>
    <mergeCell ref="D13:D14"/>
    <mergeCell ref="D15:D16"/>
    <mergeCell ref="D17:D18"/>
    <mergeCell ref="W22:X22"/>
    <mergeCell ref="W21:X21"/>
    <mergeCell ref="N11:N12"/>
    <mergeCell ref="W12:X12"/>
    <mergeCell ref="K13:K14"/>
    <mergeCell ref="L13:L14"/>
    <mergeCell ref="M13:M14"/>
    <mergeCell ref="W9:X9"/>
    <mergeCell ref="W10:X10"/>
    <mergeCell ref="E9:E10"/>
    <mergeCell ref="F9:F10"/>
    <mergeCell ref="G9:G10"/>
    <mergeCell ref="H9:H10"/>
    <mergeCell ref="N13:N14"/>
    <mergeCell ref="F11:F12"/>
    <mergeCell ref="G11:G12"/>
    <mergeCell ref="A7:A8"/>
    <mergeCell ref="A9:A10"/>
    <mergeCell ref="A11:A12"/>
    <mergeCell ref="A13:A14"/>
    <mergeCell ref="A15:A16"/>
    <mergeCell ref="A17:A18"/>
    <mergeCell ref="A19:A20"/>
    <mergeCell ref="A21:A22"/>
    <mergeCell ref="B7:B8"/>
    <mergeCell ref="B9:B10"/>
    <mergeCell ref="B11:B12"/>
    <mergeCell ref="B13:B14"/>
    <mergeCell ref="B15:B16"/>
    <mergeCell ref="B17:B18"/>
    <mergeCell ref="B19:B20"/>
    <mergeCell ref="B21:B22"/>
    <mergeCell ref="C9:C10"/>
    <mergeCell ref="C11:C12"/>
    <mergeCell ref="C13:C14"/>
    <mergeCell ref="C15:C16"/>
    <mergeCell ref="C17:C18"/>
    <mergeCell ref="C19:C20"/>
    <mergeCell ref="W13:X13"/>
    <mergeCell ref="W14:X14"/>
    <mergeCell ref="W15:X15"/>
    <mergeCell ref="W16:X16"/>
    <mergeCell ref="W17:X17"/>
    <mergeCell ref="W18:X18"/>
    <mergeCell ref="W19:X19"/>
    <mergeCell ref="W20:X20"/>
    <mergeCell ref="I9:I10"/>
    <mergeCell ref="J9:J10"/>
    <mergeCell ref="W11:X11"/>
    <mergeCell ref="K9:K10"/>
    <mergeCell ref="L9:L10"/>
    <mergeCell ref="M9:M10"/>
    <mergeCell ref="K11:K12"/>
    <mergeCell ref="L11:L12"/>
    <mergeCell ref="M11:M12"/>
    <mergeCell ref="H11:H12"/>
    <mergeCell ref="E7:E8"/>
    <mergeCell ref="F7:F8"/>
    <mergeCell ref="G7:G8"/>
    <mergeCell ref="B6:N6"/>
    <mergeCell ref="W6:X6"/>
    <mergeCell ref="W7:X7"/>
    <mergeCell ref="W8:X8"/>
    <mergeCell ref="D7:D8"/>
    <mergeCell ref="H7:H8"/>
    <mergeCell ref="I7:I8"/>
    <mergeCell ref="J7:J8"/>
    <mergeCell ref="K7:K8"/>
    <mergeCell ref="L7:L8"/>
    <mergeCell ref="M7:M8"/>
    <mergeCell ref="N7:N8"/>
    <mergeCell ref="C7:C8"/>
    <mergeCell ref="I11:I12"/>
    <mergeCell ref="J11:J12"/>
    <mergeCell ref="E11:E12"/>
    <mergeCell ref="N9:N10"/>
    <mergeCell ref="J15:J16"/>
    <mergeCell ref="K15:K16"/>
    <mergeCell ref="L15:L16"/>
    <mergeCell ref="M15:M16"/>
    <mergeCell ref="N15:N16"/>
    <mergeCell ref="E15:E16"/>
    <mergeCell ref="F15:F16"/>
    <mergeCell ref="G15:G16"/>
    <mergeCell ref="H15:H16"/>
    <mergeCell ref="I15:I16"/>
    <mergeCell ref="E13:E14"/>
    <mergeCell ref="F13:F14"/>
    <mergeCell ref="G13:G14"/>
    <mergeCell ref="H13:H14"/>
    <mergeCell ref="I13:I14"/>
    <mergeCell ref="J13:J14"/>
    <mergeCell ref="J17:J18"/>
    <mergeCell ref="K17:K18"/>
    <mergeCell ref="L17:L18"/>
    <mergeCell ref="M17:M18"/>
    <mergeCell ref="N17:N18"/>
    <mergeCell ref="E17:E18"/>
    <mergeCell ref="F17:F18"/>
    <mergeCell ref="G17:G18"/>
    <mergeCell ref="H17:H18"/>
    <mergeCell ref="I17:I18"/>
    <mergeCell ref="K19:K20"/>
    <mergeCell ref="L19:L20"/>
    <mergeCell ref="M19:M20"/>
    <mergeCell ref="N19:N20"/>
    <mergeCell ref="E19:E20"/>
    <mergeCell ref="F19:F20"/>
    <mergeCell ref="G19:G20"/>
    <mergeCell ref="H19:H20"/>
    <mergeCell ref="I19:I20"/>
    <mergeCell ref="J21:J22"/>
    <mergeCell ref="K21:K22"/>
    <mergeCell ref="L21:L22"/>
    <mergeCell ref="M21:M22"/>
    <mergeCell ref="N21:N22"/>
    <mergeCell ref="E21:E22"/>
    <mergeCell ref="F21:F22"/>
    <mergeCell ref="G21:G22"/>
    <mergeCell ref="H21:H22"/>
    <mergeCell ref="I21:I22"/>
    <mergeCell ref="O22:P22"/>
    <mergeCell ref="Q22:R22"/>
    <mergeCell ref="S3:T3"/>
    <mergeCell ref="O20:P20"/>
    <mergeCell ref="Q20:R20"/>
    <mergeCell ref="O21:P21"/>
    <mergeCell ref="Q21:R21"/>
    <mergeCell ref="S7:S8"/>
    <mergeCell ref="S9:S10"/>
    <mergeCell ref="S11:S12"/>
    <mergeCell ref="S13:S14"/>
    <mergeCell ref="S15:S16"/>
    <mergeCell ref="S17:S18"/>
    <mergeCell ref="S19:S20"/>
    <mergeCell ref="S21:S22"/>
    <mergeCell ref="O11:P11"/>
    <mergeCell ref="Q11:R11"/>
    <mergeCell ref="Q15:R15"/>
    <mergeCell ref="O16:P16"/>
    <mergeCell ref="Q16:R16"/>
    <mergeCell ref="O7:P7"/>
    <mergeCell ref="Q7:R7"/>
    <mergeCell ref="O8:P8"/>
    <mergeCell ref="Q8:R8"/>
    <mergeCell ref="V3:X3"/>
    <mergeCell ref="A1:X1"/>
    <mergeCell ref="P2:R2"/>
    <mergeCell ref="A3:N3"/>
    <mergeCell ref="O17:P17"/>
    <mergeCell ref="Q17:R17"/>
    <mergeCell ref="O18:P18"/>
    <mergeCell ref="Q18:R18"/>
    <mergeCell ref="O19:P19"/>
    <mergeCell ref="Q19:R19"/>
    <mergeCell ref="O12:P12"/>
    <mergeCell ref="Q12:R12"/>
    <mergeCell ref="O13:P13"/>
    <mergeCell ref="Q13:R13"/>
    <mergeCell ref="O14:P14"/>
    <mergeCell ref="Q14:R14"/>
    <mergeCell ref="O15:P15"/>
    <mergeCell ref="O6:P6"/>
    <mergeCell ref="Q6:R6"/>
    <mergeCell ref="O9:P9"/>
    <mergeCell ref="O10:P10"/>
    <mergeCell ref="Q9:R9"/>
    <mergeCell ref="Q10:R10"/>
    <mergeCell ref="J19:J20"/>
  </mergeCells>
  <phoneticPr fontId="24"/>
  <conditionalFormatting sqref="V7:V22">
    <cfRule type="cellIs" dxfId="10" priority="1" operator="equal">
      <formula>123</formula>
    </cfRule>
  </conditionalFormatting>
  <printOptions horizontalCentered="1"/>
  <pageMargins left="0.19685039370078741" right="0.19685039370078741" top="0.59055118110236227" bottom="0.11811023622047245" header="0.51181102362204722" footer="0.51181102362204722"/>
  <pageSetup paperSize="9"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62"/>
  <sheetViews>
    <sheetView view="pageBreakPreview" zoomScaleNormal="100" zoomScaleSheetLayoutView="100" workbookViewId="0">
      <selection activeCell="N7" sqref="N7"/>
    </sheetView>
  </sheetViews>
  <sheetFormatPr defaultColWidth="9" defaultRowHeight="13.5" x14ac:dyDescent="0.15"/>
  <cols>
    <col min="1" max="1" width="5.25" customWidth="1"/>
    <col min="2" max="2" width="14.125" customWidth="1"/>
    <col min="3" max="8" width="5.5" customWidth="1"/>
    <col min="9" max="9" width="11.25" customWidth="1"/>
    <col min="10" max="10" width="2.125" customWidth="1"/>
    <col min="11" max="11" width="8.875" customWidth="1"/>
    <col min="13" max="13" width="4.875" customWidth="1"/>
  </cols>
  <sheetData>
    <row r="1" spans="1:13" s="135" customFormat="1" ht="21" customHeight="1" x14ac:dyDescent="0.15">
      <c r="A1" s="135" t="s">
        <v>442</v>
      </c>
    </row>
    <row r="2" spans="1:13" s="135" customFormat="1" ht="14.25" thickBot="1" x14ac:dyDescent="0.2">
      <c r="C2" s="329" t="s">
        <v>377</v>
      </c>
      <c r="D2" s="329"/>
      <c r="E2" s="329"/>
      <c r="F2" s="329"/>
      <c r="G2" s="329"/>
      <c r="H2" s="329"/>
      <c r="I2" s="329"/>
      <c r="J2" s="169"/>
    </row>
    <row r="3" spans="1:13" x14ac:dyDescent="0.15">
      <c r="A3" t="s">
        <v>216</v>
      </c>
    </row>
    <row r="4" spans="1:13" ht="15.75" thickBot="1" x14ac:dyDescent="0.2">
      <c r="E4" s="135"/>
      <c r="F4" s="135"/>
      <c r="H4" s="376" t="s">
        <v>443</v>
      </c>
      <c r="I4" s="374"/>
      <c r="J4" s="374"/>
      <c r="K4" s="374"/>
    </row>
    <row r="5" spans="1:13" ht="15" customHeight="1" thickBot="1" x14ac:dyDescent="0.2">
      <c r="A5" s="327" t="s">
        <v>217</v>
      </c>
      <c r="B5" s="328"/>
      <c r="C5" s="310" t="s">
        <v>280</v>
      </c>
      <c r="D5" s="310"/>
      <c r="E5" s="146" t="s">
        <v>281</v>
      </c>
      <c r="F5" s="146"/>
      <c r="G5" s="144"/>
      <c r="H5" s="144"/>
      <c r="I5" s="310" t="s">
        <v>282</v>
      </c>
      <c r="J5" s="310"/>
      <c r="K5" s="145"/>
    </row>
    <row r="6" spans="1:13" ht="15" customHeight="1" x14ac:dyDescent="0.15">
      <c r="A6" s="324" t="s">
        <v>218</v>
      </c>
      <c r="B6" s="162" t="s">
        <v>219</v>
      </c>
      <c r="C6" s="320" t="s">
        <v>277</v>
      </c>
      <c r="D6" s="321"/>
      <c r="E6" s="313"/>
      <c r="F6" s="313"/>
      <c r="G6" s="139" t="s">
        <v>274</v>
      </c>
      <c r="H6" s="139" t="s">
        <v>275</v>
      </c>
      <c r="I6" s="317">
        <f>2000*E6</f>
        <v>0</v>
      </c>
      <c r="J6" s="317"/>
      <c r="K6" s="141" t="s">
        <v>276</v>
      </c>
    </row>
    <row r="7" spans="1:13" ht="15" customHeight="1" x14ac:dyDescent="0.15">
      <c r="A7" s="325"/>
      <c r="B7" s="163" t="s">
        <v>287</v>
      </c>
      <c r="C7" s="318" t="s">
        <v>277</v>
      </c>
      <c r="D7" s="319"/>
      <c r="E7" s="311"/>
      <c r="F7" s="311"/>
      <c r="G7" s="138" t="s">
        <v>274</v>
      </c>
      <c r="H7" s="138" t="s">
        <v>275</v>
      </c>
      <c r="I7" s="315">
        <f t="shared" ref="I7:I15" si="0">2000*E7</f>
        <v>0</v>
      </c>
      <c r="J7" s="315"/>
      <c r="K7" s="142" t="s">
        <v>276</v>
      </c>
    </row>
    <row r="8" spans="1:13" ht="15" customHeight="1" x14ac:dyDescent="0.15">
      <c r="A8" s="325"/>
      <c r="B8" s="164" t="s">
        <v>288</v>
      </c>
      <c r="C8" s="318" t="s">
        <v>277</v>
      </c>
      <c r="D8" s="319"/>
      <c r="E8" s="311"/>
      <c r="F8" s="311"/>
      <c r="G8" s="138" t="s">
        <v>274</v>
      </c>
      <c r="H8" s="138" t="s">
        <v>275</v>
      </c>
      <c r="I8" s="315">
        <f t="shared" ref="I8:I14" si="1">2000*E8</f>
        <v>0</v>
      </c>
      <c r="J8" s="315"/>
      <c r="K8" s="142" t="s">
        <v>276</v>
      </c>
    </row>
    <row r="9" spans="1:13" ht="15" customHeight="1" x14ac:dyDescent="0.15">
      <c r="A9" s="325"/>
      <c r="B9" s="164" t="s">
        <v>289</v>
      </c>
      <c r="C9" s="318" t="s">
        <v>277</v>
      </c>
      <c r="D9" s="319"/>
      <c r="E9" s="311"/>
      <c r="F9" s="311"/>
      <c r="G9" s="138" t="s">
        <v>274</v>
      </c>
      <c r="H9" s="138" t="s">
        <v>275</v>
      </c>
      <c r="I9" s="315">
        <f t="shared" si="1"/>
        <v>0</v>
      </c>
      <c r="J9" s="315"/>
      <c r="K9" s="142" t="s">
        <v>276</v>
      </c>
    </row>
    <row r="10" spans="1:13" ht="15" customHeight="1" x14ac:dyDescent="0.15">
      <c r="A10" s="325"/>
      <c r="B10" s="164" t="s">
        <v>325</v>
      </c>
      <c r="C10" s="318" t="s">
        <v>277</v>
      </c>
      <c r="D10" s="319"/>
      <c r="E10" s="311"/>
      <c r="F10" s="311"/>
      <c r="G10" s="138" t="s">
        <v>274</v>
      </c>
      <c r="H10" s="138" t="s">
        <v>275</v>
      </c>
      <c r="I10" s="315">
        <f t="shared" si="1"/>
        <v>0</v>
      </c>
      <c r="J10" s="315"/>
      <c r="K10" s="142" t="s">
        <v>276</v>
      </c>
    </row>
    <row r="11" spans="1:13" ht="15" customHeight="1" thickBot="1" x14ac:dyDescent="0.2">
      <c r="A11" s="325"/>
      <c r="B11" s="164" t="s">
        <v>290</v>
      </c>
      <c r="C11" s="318" t="s">
        <v>277</v>
      </c>
      <c r="D11" s="319"/>
      <c r="E11" s="311"/>
      <c r="F11" s="311"/>
      <c r="G11" s="138" t="s">
        <v>274</v>
      </c>
      <c r="H11" s="138" t="s">
        <v>275</v>
      </c>
      <c r="I11" s="315">
        <f t="shared" si="1"/>
        <v>0</v>
      </c>
      <c r="J11" s="315"/>
      <c r="K11" s="142" t="s">
        <v>276</v>
      </c>
    </row>
    <row r="12" spans="1:13" ht="15" customHeight="1" x14ac:dyDescent="0.15">
      <c r="A12" s="325"/>
      <c r="B12" s="164" t="s">
        <v>321</v>
      </c>
      <c r="C12" s="318" t="s">
        <v>277</v>
      </c>
      <c r="D12" s="319"/>
      <c r="E12" s="311"/>
      <c r="F12" s="311"/>
      <c r="G12" s="138" t="s">
        <v>274</v>
      </c>
      <c r="H12" s="138" t="s">
        <v>275</v>
      </c>
      <c r="I12" s="315">
        <f t="shared" si="1"/>
        <v>0</v>
      </c>
      <c r="J12" s="315"/>
      <c r="K12" s="142" t="s">
        <v>276</v>
      </c>
      <c r="L12" s="331" t="s">
        <v>220</v>
      </c>
    </row>
    <row r="13" spans="1:13" ht="15" customHeight="1" x14ac:dyDescent="0.15">
      <c r="A13" s="325"/>
      <c r="B13" s="164" t="s">
        <v>291</v>
      </c>
      <c r="C13" s="318" t="s">
        <v>277</v>
      </c>
      <c r="D13" s="319"/>
      <c r="E13" s="311"/>
      <c r="F13" s="311"/>
      <c r="G13" s="138" t="s">
        <v>274</v>
      </c>
      <c r="H13" s="138" t="s">
        <v>275</v>
      </c>
      <c r="I13" s="315">
        <f t="shared" si="1"/>
        <v>0</v>
      </c>
      <c r="J13" s="315"/>
      <c r="K13" s="142" t="s">
        <v>276</v>
      </c>
      <c r="L13" s="332"/>
    </row>
    <row r="14" spans="1:13" ht="15" customHeight="1" x14ac:dyDescent="0.15">
      <c r="A14" s="325"/>
      <c r="B14" s="164" t="s">
        <v>326</v>
      </c>
      <c r="C14" s="318" t="s">
        <v>277</v>
      </c>
      <c r="D14" s="319"/>
      <c r="E14" s="311"/>
      <c r="F14" s="311"/>
      <c r="G14" s="138" t="s">
        <v>274</v>
      </c>
      <c r="H14" s="138" t="s">
        <v>275</v>
      </c>
      <c r="I14" s="315">
        <f t="shared" si="1"/>
        <v>0</v>
      </c>
      <c r="J14" s="315"/>
      <c r="K14" s="142" t="s">
        <v>276</v>
      </c>
      <c r="L14" s="332"/>
    </row>
    <row r="15" spans="1:13" ht="15" customHeight="1" thickBot="1" x14ac:dyDescent="0.2">
      <c r="A15" s="325"/>
      <c r="B15" s="165" t="s">
        <v>292</v>
      </c>
      <c r="C15" s="322" t="s">
        <v>277</v>
      </c>
      <c r="D15" s="323"/>
      <c r="E15" s="312"/>
      <c r="F15" s="312"/>
      <c r="G15" s="140" t="s">
        <v>274</v>
      </c>
      <c r="H15" s="140" t="s">
        <v>275</v>
      </c>
      <c r="I15" s="316">
        <f t="shared" si="0"/>
        <v>0</v>
      </c>
      <c r="J15" s="316"/>
      <c r="K15" s="143" t="s">
        <v>276</v>
      </c>
      <c r="L15" s="149">
        <f>SUM(I6:I15)</f>
        <v>0</v>
      </c>
      <c r="M15" t="s">
        <v>221</v>
      </c>
    </row>
    <row r="16" spans="1:13" ht="15" customHeight="1" x14ac:dyDescent="0.15">
      <c r="A16" s="325"/>
      <c r="B16" s="162" t="s">
        <v>222</v>
      </c>
      <c r="C16" s="320" t="s">
        <v>277</v>
      </c>
      <c r="D16" s="321"/>
      <c r="E16" s="313"/>
      <c r="F16" s="313"/>
      <c r="G16" s="139" t="s">
        <v>274</v>
      </c>
      <c r="H16" s="139" t="s">
        <v>275</v>
      </c>
      <c r="I16" s="317">
        <f>2000*E16</f>
        <v>0</v>
      </c>
      <c r="J16" s="317"/>
      <c r="K16" s="141" t="s">
        <v>276</v>
      </c>
    </row>
    <row r="17" spans="1:13" ht="15" customHeight="1" x14ac:dyDescent="0.15">
      <c r="A17" s="325"/>
      <c r="B17" s="163" t="s">
        <v>286</v>
      </c>
      <c r="C17" s="318" t="s">
        <v>277</v>
      </c>
      <c r="D17" s="319"/>
      <c r="E17" s="311"/>
      <c r="F17" s="311"/>
      <c r="G17" s="138" t="s">
        <v>274</v>
      </c>
      <c r="H17" s="138" t="s">
        <v>275</v>
      </c>
      <c r="I17" s="315">
        <f t="shared" ref="I17:I25" si="2">2000*E17</f>
        <v>0</v>
      </c>
      <c r="J17" s="315"/>
      <c r="K17" s="142" t="s">
        <v>276</v>
      </c>
    </row>
    <row r="18" spans="1:13" ht="15" customHeight="1" x14ac:dyDescent="0.15">
      <c r="A18" s="325"/>
      <c r="B18" s="164" t="s">
        <v>293</v>
      </c>
      <c r="C18" s="318" t="s">
        <v>277</v>
      </c>
      <c r="D18" s="319"/>
      <c r="E18" s="311"/>
      <c r="F18" s="311"/>
      <c r="G18" s="138" t="s">
        <v>274</v>
      </c>
      <c r="H18" s="138" t="s">
        <v>275</v>
      </c>
      <c r="I18" s="315">
        <f t="shared" si="2"/>
        <v>0</v>
      </c>
      <c r="J18" s="315"/>
      <c r="K18" s="142" t="s">
        <v>276</v>
      </c>
    </row>
    <row r="19" spans="1:13" ht="15" customHeight="1" x14ac:dyDescent="0.15">
      <c r="A19" s="325"/>
      <c r="B19" s="164" t="s">
        <v>294</v>
      </c>
      <c r="C19" s="318" t="s">
        <v>277</v>
      </c>
      <c r="D19" s="319"/>
      <c r="E19" s="311"/>
      <c r="F19" s="311"/>
      <c r="G19" s="138" t="s">
        <v>274</v>
      </c>
      <c r="H19" s="138" t="s">
        <v>275</v>
      </c>
      <c r="I19" s="315">
        <f t="shared" si="2"/>
        <v>0</v>
      </c>
      <c r="J19" s="315"/>
      <c r="K19" s="142" t="s">
        <v>276</v>
      </c>
    </row>
    <row r="20" spans="1:13" ht="15" customHeight="1" x14ac:dyDescent="0.15">
      <c r="A20" s="325"/>
      <c r="B20" s="164" t="s">
        <v>295</v>
      </c>
      <c r="C20" s="318" t="s">
        <v>277</v>
      </c>
      <c r="D20" s="319"/>
      <c r="E20" s="311"/>
      <c r="F20" s="311"/>
      <c r="G20" s="138" t="s">
        <v>274</v>
      </c>
      <c r="H20" s="138" t="s">
        <v>275</v>
      </c>
      <c r="I20" s="315">
        <f t="shared" si="2"/>
        <v>0</v>
      </c>
      <c r="J20" s="315"/>
      <c r="K20" s="142" t="s">
        <v>276</v>
      </c>
    </row>
    <row r="21" spans="1:13" ht="15" customHeight="1" thickBot="1" x14ac:dyDescent="0.2">
      <c r="A21" s="325"/>
      <c r="B21" s="164" t="s">
        <v>296</v>
      </c>
      <c r="C21" s="318" t="s">
        <v>331</v>
      </c>
      <c r="D21" s="319"/>
      <c r="E21" s="311"/>
      <c r="F21" s="311"/>
      <c r="G21" s="138" t="s">
        <v>274</v>
      </c>
      <c r="H21" s="138" t="s">
        <v>275</v>
      </c>
      <c r="I21" s="315">
        <f t="shared" si="2"/>
        <v>0</v>
      </c>
      <c r="J21" s="315"/>
      <c r="K21" s="142" t="s">
        <v>276</v>
      </c>
    </row>
    <row r="22" spans="1:13" ht="15" customHeight="1" x14ac:dyDescent="0.15">
      <c r="A22" s="325"/>
      <c r="B22" s="164" t="s">
        <v>297</v>
      </c>
      <c r="C22" s="318" t="s">
        <v>277</v>
      </c>
      <c r="D22" s="319"/>
      <c r="E22" s="311"/>
      <c r="F22" s="311"/>
      <c r="G22" s="138" t="s">
        <v>274</v>
      </c>
      <c r="H22" s="138" t="s">
        <v>275</v>
      </c>
      <c r="I22" s="315">
        <f t="shared" si="2"/>
        <v>0</v>
      </c>
      <c r="J22" s="315"/>
      <c r="K22" s="142" t="s">
        <v>276</v>
      </c>
      <c r="L22" s="331" t="s">
        <v>223</v>
      </c>
    </row>
    <row r="23" spans="1:13" ht="15" customHeight="1" x14ac:dyDescent="0.15">
      <c r="A23" s="325"/>
      <c r="B23" s="164" t="s">
        <v>298</v>
      </c>
      <c r="C23" s="318" t="s">
        <v>277</v>
      </c>
      <c r="D23" s="319"/>
      <c r="E23" s="311"/>
      <c r="F23" s="311"/>
      <c r="G23" s="138" t="s">
        <v>274</v>
      </c>
      <c r="H23" s="138" t="s">
        <v>275</v>
      </c>
      <c r="I23" s="315">
        <f t="shared" si="2"/>
        <v>0</v>
      </c>
      <c r="J23" s="315"/>
      <c r="K23" s="142" t="s">
        <v>276</v>
      </c>
      <c r="L23" s="332"/>
    </row>
    <row r="24" spans="1:13" ht="15" customHeight="1" x14ac:dyDescent="0.15">
      <c r="A24" s="325"/>
      <c r="B24" s="164" t="s">
        <v>299</v>
      </c>
      <c r="C24" s="318" t="s">
        <v>277</v>
      </c>
      <c r="D24" s="319"/>
      <c r="E24" s="311"/>
      <c r="F24" s="311"/>
      <c r="G24" s="138" t="s">
        <v>274</v>
      </c>
      <c r="H24" s="138" t="s">
        <v>275</v>
      </c>
      <c r="I24" s="315">
        <f t="shared" si="2"/>
        <v>0</v>
      </c>
      <c r="J24" s="315"/>
      <c r="K24" s="142" t="s">
        <v>276</v>
      </c>
      <c r="L24" s="332"/>
    </row>
    <row r="25" spans="1:13" ht="15" customHeight="1" thickBot="1" x14ac:dyDescent="0.2">
      <c r="A25" s="326"/>
      <c r="B25" s="165" t="s">
        <v>300</v>
      </c>
      <c r="C25" s="322" t="s">
        <v>277</v>
      </c>
      <c r="D25" s="323"/>
      <c r="E25" s="312"/>
      <c r="F25" s="312"/>
      <c r="G25" s="140" t="s">
        <v>274</v>
      </c>
      <c r="H25" s="140" t="s">
        <v>275</v>
      </c>
      <c r="I25" s="316">
        <f t="shared" si="2"/>
        <v>0</v>
      </c>
      <c r="J25" s="316"/>
      <c r="K25" s="143" t="s">
        <v>276</v>
      </c>
      <c r="L25" s="149">
        <f>SUM(I16:I25)</f>
        <v>0</v>
      </c>
      <c r="M25" t="s">
        <v>221</v>
      </c>
    </row>
    <row r="26" spans="1:13" ht="6.95" customHeight="1" thickBot="1" x14ac:dyDescent="0.2">
      <c r="B26" s="166"/>
    </row>
    <row r="27" spans="1:13" ht="15" customHeight="1" x14ac:dyDescent="0.15">
      <c r="A27" s="324" t="s">
        <v>224</v>
      </c>
      <c r="B27" s="162" t="s">
        <v>219</v>
      </c>
      <c r="C27" s="320" t="s">
        <v>278</v>
      </c>
      <c r="D27" s="321"/>
      <c r="E27" s="313"/>
      <c r="F27" s="313"/>
      <c r="G27" s="139" t="s">
        <v>279</v>
      </c>
      <c r="H27" s="139" t="s">
        <v>275</v>
      </c>
      <c r="I27" s="317">
        <f>3000*E27</f>
        <v>0</v>
      </c>
      <c r="J27" s="317"/>
      <c r="K27" s="141" t="s">
        <v>276</v>
      </c>
    </row>
    <row r="28" spans="1:13" ht="15" customHeight="1" x14ac:dyDescent="0.15">
      <c r="A28" s="325"/>
      <c r="B28" s="163" t="s">
        <v>330</v>
      </c>
      <c r="C28" s="318" t="s">
        <v>278</v>
      </c>
      <c r="D28" s="319"/>
      <c r="E28" s="311"/>
      <c r="F28" s="311"/>
      <c r="G28" s="138" t="s">
        <v>279</v>
      </c>
      <c r="H28" s="138" t="s">
        <v>275</v>
      </c>
      <c r="I28" s="315">
        <f t="shared" ref="I28:I46" si="3">3000*E28</f>
        <v>0</v>
      </c>
      <c r="J28" s="315"/>
      <c r="K28" s="142" t="s">
        <v>276</v>
      </c>
    </row>
    <row r="29" spans="1:13" ht="15" customHeight="1" x14ac:dyDescent="0.15">
      <c r="A29" s="325"/>
      <c r="B29" s="163" t="s">
        <v>311</v>
      </c>
      <c r="C29" s="318" t="s">
        <v>278</v>
      </c>
      <c r="D29" s="319"/>
      <c r="E29" s="311"/>
      <c r="F29" s="311"/>
      <c r="G29" s="138" t="s">
        <v>279</v>
      </c>
      <c r="H29" s="138" t="s">
        <v>275</v>
      </c>
      <c r="I29" s="315">
        <f t="shared" si="3"/>
        <v>0</v>
      </c>
      <c r="J29" s="315"/>
      <c r="K29" s="142" t="s">
        <v>276</v>
      </c>
    </row>
    <row r="30" spans="1:13" ht="15" customHeight="1" x14ac:dyDescent="0.15">
      <c r="A30" s="325"/>
      <c r="B30" s="163" t="s">
        <v>301</v>
      </c>
      <c r="C30" s="318" t="s">
        <v>278</v>
      </c>
      <c r="D30" s="319"/>
      <c r="E30" s="311"/>
      <c r="F30" s="311"/>
      <c r="G30" s="138" t="s">
        <v>279</v>
      </c>
      <c r="H30" s="138" t="s">
        <v>275</v>
      </c>
      <c r="I30" s="315">
        <f t="shared" si="3"/>
        <v>0</v>
      </c>
      <c r="J30" s="315"/>
      <c r="K30" s="142" t="s">
        <v>276</v>
      </c>
    </row>
    <row r="31" spans="1:13" ht="15" customHeight="1" x14ac:dyDescent="0.15">
      <c r="A31" s="325"/>
      <c r="B31" s="163" t="s">
        <v>302</v>
      </c>
      <c r="C31" s="318" t="s">
        <v>332</v>
      </c>
      <c r="D31" s="319"/>
      <c r="E31" s="311"/>
      <c r="F31" s="311"/>
      <c r="G31" s="138" t="s">
        <v>279</v>
      </c>
      <c r="H31" s="138" t="s">
        <v>275</v>
      </c>
      <c r="I31" s="315">
        <f t="shared" si="3"/>
        <v>0</v>
      </c>
      <c r="J31" s="315"/>
      <c r="K31" s="142" t="s">
        <v>276</v>
      </c>
    </row>
    <row r="32" spans="1:13" ht="15" customHeight="1" thickBot="1" x14ac:dyDescent="0.2">
      <c r="A32" s="325"/>
      <c r="B32" s="163" t="s">
        <v>322</v>
      </c>
      <c r="C32" s="318" t="s">
        <v>278</v>
      </c>
      <c r="D32" s="319"/>
      <c r="E32" s="311"/>
      <c r="F32" s="311"/>
      <c r="G32" s="138" t="s">
        <v>279</v>
      </c>
      <c r="H32" s="138" t="s">
        <v>275</v>
      </c>
      <c r="I32" s="315">
        <f t="shared" si="3"/>
        <v>0</v>
      </c>
      <c r="J32" s="315"/>
      <c r="K32" s="142" t="s">
        <v>276</v>
      </c>
    </row>
    <row r="33" spans="1:13" ht="15" customHeight="1" x14ac:dyDescent="0.15">
      <c r="A33" s="325"/>
      <c r="B33" s="163" t="s">
        <v>327</v>
      </c>
      <c r="C33" s="318" t="s">
        <v>278</v>
      </c>
      <c r="D33" s="319"/>
      <c r="E33" s="311"/>
      <c r="F33" s="311"/>
      <c r="G33" s="138" t="s">
        <v>279</v>
      </c>
      <c r="H33" s="138" t="s">
        <v>275</v>
      </c>
      <c r="I33" s="315">
        <f t="shared" si="3"/>
        <v>0</v>
      </c>
      <c r="J33" s="315"/>
      <c r="K33" s="142" t="s">
        <v>276</v>
      </c>
      <c r="L33" s="331" t="s">
        <v>220</v>
      </c>
    </row>
    <row r="34" spans="1:13" ht="15" customHeight="1" x14ac:dyDescent="0.15">
      <c r="A34" s="325"/>
      <c r="B34" s="163" t="s">
        <v>323</v>
      </c>
      <c r="C34" s="318" t="s">
        <v>278</v>
      </c>
      <c r="D34" s="319"/>
      <c r="E34" s="311"/>
      <c r="F34" s="311"/>
      <c r="G34" s="138" t="s">
        <v>279</v>
      </c>
      <c r="H34" s="138" t="s">
        <v>275</v>
      </c>
      <c r="I34" s="315">
        <f t="shared" si="3"/>
        <v>0</v>
      </c>
      <c r="J34" s="315"/>
      <c r="K34" s="142" t="s">
        <v>276</v>
      </c>
      <c r="L34" s="332"/>
    </row>
    <row r="35" spans="1:13" ht="15" customHeight="1" x14ac:dyDescent="0.15">
      <c r="A35" s="325"/>
      <c r="B35" s="163" t="s">
        <v>320</v>
      </c>
      <c r="C35" s="318" t="s">
        <v>278</v>
      </c>
      <c r="D35" s="319"/>
      <c r="E35" s="311"/>
      <c r="F35" s="311"/>
      <c r="G35" s="138" t="s">
        <v>279</v>
      </c>
      <c r="H35" s="138" t="s">
        <v>275</v>
      </c>
      <c r="I35" s="315">
        <f t="shared" si="3"/>
        <v>0</v>
      </c>
      <c r="J35" s="315"/>
      <c r="K35" s="142" t="s">
        <v>276</v>
      </c>
      <c r="L35" s="332"/>
    </row>
    <row r="36" spans="1:13" ht="15" customHeight="1" thickBot="1" x14ac:dyDescent="0.2">
      <c r="A36" s="325"/>
      <c r="B36" s="165" t="s">
        <v>324</v>
      </c>
      <c r="C36" s="322" t="s">
        <v>278</v>
      </c>
      <c r="D36" s="323"/>
      <c r="E36" s="312"/>
      <c r="F36" s="312"/>
      <c r="G36" s="140" t="s">
        <v>279</v>
      </c>
      <c r="H36" s="140" t="s">
        <v>275</v>
      </c>
      <c r="I36" s="316">
        <f t="shared" si="3"/>
        <v>0</v>
      </c>
      <c r="J36" s="316"/>
      <c r="K36" s="143" t="s">
        <v>276</v>
      </c>
      <c r="L36" s="149">
        <f>SUM(I27:I36)</f>
        <v>0</v>
      </c>
      <c r="M36" t="s">
        <v>221</v>
      </c>
    </row>
    <row r="37" spans="1:13" ht="15" customHeight="1" x14ac:dyDescent="0.15">
      <c r="A37" s="325"/>
      <c r="B37" s="167" t="s">
        <v>222</v>
      </c>
      <c r="C37" s="320" t="s">
        <v>278</v>
      </c>
      <c r="D37" s="321"/>
      <c r="E37" s="313"/>
      <c r="F37" s="313"/>
      <c r="G37" s="139" t="s">
        <v>279</v>
      </c>
      <c r="H37" s="139" t="s">
        <v>275</v>
      </c>
      <c r="I37" s="317">
        <f t="shared" si="3"/>
        <v>0</v>
      </c>
      <c r="J37" s="317"/>
      <c r="K37" s="141" t="s">
        <v>276</v>
      </c>
    </row>
    <row r="38" spans="1:13" ht="15" customHeight="1" x14ac:dyDescent="0.15">
      <c r="A38" s="325"/>
      <c r="B38" s="163" t="s">
        <v>329</v>
      </c>
      <c r="C38" s="318" t="s">
        <v>278</v>
      </c>
      <c r="D38" s="319"/>
      <c r="E38" s="311"/>
      <c r="F38" s="311"/>
      <c r="G38" s="138" t="s">
        <v>279</v>
      </c>
      <c r="H38" s="138" t="s">
        <v>275</v>
      </c>
      <c r="I38" s="315">
        <f t="shared" si="3"/>
        <v>0</v>
      </c>
      <c r="J38" s="315"/>
      <c r="K38" s="142" t="s">
        <v>276</v>
      </c>
    </row>
    <row r="39" spans="1:13" ht="15" customHeight="1" x14ac:dyDescent="0.15">
      <c r="A39" s="325"/>
      <c r="B39" s="163" t="s">
        <v>310</v>
      </c>
      <c r="C39" s="318" t="s">
        <v>278</v>
      </c>
      <c r="D39" s="319"/>
      <c r="E39" s="311"/>
      <c r="F39" s="311"/>
      <c r="G39" s="138" t="s">
        <v>279</v>
      </c>
      <c r="H39" s="138" t="s">
        <v>275</v>
      </c>
      <c r="I39" s="315">
        <f t="shared" si="3"/>
        <v>0</v>
      </c>
      <c r="J39" s="315"/>
      <c r="K39" s="142" t="s">
        <v>276</v>
      </c>
    </row>
    <row r="40" spans="1:13" ht="15" customHeight="1" x14ac:dyDescent="0.15">
      <c r="A40" s="325"/>
      <c r="B40" s="163" t="s">
        <v>303</v>
      </c>
      <c r="C40" s="318" t="s">
        <v>333</v>
      </c>
      <c r="D40" s="319"/>
      <c r="E40" s="311"/>
      <c r="F40" s="311"/>
      <c r="G40" s="138" t="s">
        <v>279</v>
      </c>
      <c r="H40" s="138" t="s">
        <v>275</v>
      </c>
      <c r="I40" s="315">
        <f t="shared" si="3"/>
        <v>0</v>
      </c>
      <c r="J40" s="315"/>
      <c r="K40" s="142" t="s">
        <v>276</v>
      </c>
    </row>
    <row r="41" spans="1:13" ht="15" customHeight="1" x14ac:dyDescent="0.15">
      <c r="A41" s="325"/>
      <c r="B41" s="163" t="s">
        <v>304</v>
      </c>
      <c r="C41" s="318" t="s">
        <v>278</v>
      </c>
      <c r="D41" s="319"/>
      <c r="E41" s="311"/>
      <c r="F41" s="311"/>
      <c r="G41" s="138" t="s">
        <v>279</v>
      </c>
      <c r="H41" s="138" t="s">
        <v>275</v>
      </c>
      <c r="I41" s="315">
        <f t="shared" si="3"/>
        <v>0</v>
      </c>
      <c r="J41" s="315"/>
      <c r="K41" s="142" t="s">
        <v>276</v>
      </c>
    </row>
    <row r="42" spans="1:13" ht="15" customHeight="1" thickBot="1" x14ac:dyDescent="0.2">
      <c r="A42" s="325"/>
      <c r="B42" s="163" t="s">
        <v>305</v>
      </c>
      <c r="C42" s="318" t="s">
        <v>334</v>
      </c>
      <c r="D42" s="319"/>
      <c r="E42" s="311"/>
      <c r="F42" s="311"/>
      <c r="G42" s="138" t="s">
        <v>279</v>
      </c>
      <c r="H42" s="138" t="s">
        <v>275</v>
      </c>
      <c r="I42" s="315">
        <f t="shared" si="3"/>
        <v>0</v>
      </c>
      <c r="J42" s="315"/>
      <c r="K42" s="142" t="s">
        <v>276</v>
      </c>
    </row>
    <row r="43" spans="1:13" ht="15" customHeight="1" x14ac:dyDescent="0.15">
      <c r="A43" s="325"/>
      <c r="B43" s="163" t="s">
        <v>306</v>
      </c>
      <c r="C43" s="318" t="s">
        <v>333</v>
      </c>
      <c r="D43" s="319"/>
      <c r="E43" s="311"/>
      <c r="F43" s="311"/>
      <c r="G43" s="138" t="s">
        <v>279</v>
      </c>
      <c r="H43" s="138" t="s">
        <v>275</v>
      </c>
      <c r="I43" s="315">
        <f t="shared" si="3"/>
        <v>0</v>
      </c>
      <c r="J43" s="315"/>
      <c r="K43" s="142" t="s">
        <v>276</v>
      </c>
      <c r="L43" s="324" t="s">
        <v>223</v>
      </c>
    </row>
    <row r="44" spans="1:13" ht="15" customHeight="1" x14ac:dyDescent="0.15">
      <c r="A44" s="325"/>
      <c r="B44" s="163" t="s">
        <v>307</v>
      </c>
      <c r="C44" s="318" t="s">
        <v>278</v>
      </c>
      <c r="D44" s="319"/>
      <c r="E44" s="311"/>
      <c r="F44" s="311"/>
      <c r="G44" s="138" t="s">
        <v>279</v>
      </c>
      <c r="H44" s="138" t="s">
        <v>275</v>
      </c>
      <c r="I44" s="315">
        <f t="shared" si="3"/>
        <v>0</v>
      </c>
      <c r="J44" s="315"/>
      <c r="K44" s="142" t="s">
        <v>276</v>
      </c>
      <c r="L44" s="325"/>
    </row>
    <row r="45" spans="1:13" ht="15" customHeight="1" x14ac:dyDescent="0.15">
      <c r="A45" s="325"/>
      <c r="B45" s="163" t="s">
        <v>308</v>
      </c>
      <c r="C45" s="318" t="s">
        <v>278</v>
      </c>
      <c r="D45" s="319"/>
      <c r="E45" s="311"/>
      <c r="F45" s="311"/>
      <c r="G45" s="138" t="s">
        <v>279</v>
      </c>
      <c r="H45" s="138" t="s">
        <v>275</v>
      </c>
      <c r="I45" s="315">
        <f t="shared" si="3"/>
        <v>0</v>
      </c>
      <c r="J45" s="315"/>
      <c r="K45" s="142" t="s">
        <v>276</v>
      </c>
      <c r="L45" s="325"/>
    </row>
    <row r="46" spans="1:13" ht="15" customHeight="1" thickBot="1" x14ac:dyDescent="0.2">
      <c r="A46" s="326"/>
      <c r="B46" s="165" t="s">
        <v>309</v>
      </c>
      <c r="C46" s="322" t="s">
        <v>333</v>
      </c>
      <c r="D46" s="323"/>
      <c r="E46" s="312"/>
      <c r="F46" s="312"/>
      <c r="G46" s="140" t="s">
        <v>279</v>
      </c>
      <c r="H46" s="140" t="s">
        <v>275</v>
      </c>
      <c r="I46" s="316">
        <f t="shared" si="3"/>
        <v>0</v>
      </c>
      <c r="J46" s="316"/>
      <c r="K46" s="143" t="s">
        <v>276</v>
      </c>
      <c r="L46" s="148">
        <f>SUM(I37:I46)</f>
        <v>0</v>
      </c>
      <c r="M46" t="s">
        <v>221</v>
      </c>
    </row>
    <row r="47" spans="1:13" ht="6.95" customHeight="1" thickBot="1" x14ac:dyDescent="0.2">
      <c r="A47" s="12"/>
      <c r="B47" s="166"/>
      <c r="C47" s="2"/>
      <c r="D47" s="160"/>
      <c r="E47" s="2"/>
      <c r="F47" s="160"/>
      <c r="G47" s="2"/>
      <c r="H47" s="124"/>
      <c r="I47" s="2"/>
      <c r="J47" s="160"/>
      <c r="K47" s="2"/>
    </row>
    <row r="48" spans="1:13" ht="15" customHeight="1" x14ac:dyDescent="0.15">
      <c r="A48" s="324" t="s">
        <v>225</v>
      </c>
      <c r="B48" s="162" t="s">
        <v>226</v>
      </c>
      <c r="C48" s="320" t="s">
        <v>278</v>
      </c>
      <c r="D48" s="321"/>
      <c r="E48" s="313"/>
      <c r="F48" s="313"/>
      <c r="G48" s="139" t="s">
        <v>279</v>
      </c>
      <c r="H48" s="139" t="s">
        <v>275</v>
      </c>
      <c r="I48" s="317">
        <f t="shared" ref="I48:I57" si="4">3000*E48</f>
        <v>0</v>
      </c>
      <c r="J48" s="317"/>
      <c r="K48" s="141" t="s">
        <v>276</v>
      </c>
    </row>
    <row r="49" spans="1:14" ht="15" customHeight="1" x14ac:dyDescent="0.15">
      <c r="A49" s="325"/>
      <c r="B49" s="163" t="s">
        <v>328</v>
      </c>
      <c r="C49" s="318" t="s">
        <v>335</v>
      </c>
      <c r="D49" s="319"/>
      <c r="E49" s="311"/>
      <c r="F49" s="311"/>
      <c r="G49" s="138" t="s">
        <v>279</v>
      </c>
      <c r="H49" s="138" t="s">
        <v>275</v>
      </c>
      <c r="I49" s="315">
        <f t="shared" si="4"/>
        <v>0</v>
      </c>
      <c r="J49" s="315"/>
      <c r="K49" s="142" t="s">
        <v>276</v>
      </c>
    </row>
    <row r="50" spans="1:14" ht="15" customHeight="1" x14ac:dyDescent="0.15">
      <c r="A50" s="325"/>
      <c r="B50" s="163" t="s">
        <v>312</v>
      </c>
      <c r="C50" s="318" t="s">
        <v>278</v>
      </c>
      <c r="D50" s="319"/>
      <c r="E50" s="311"/>
      <c r="F50" s="311"/>
      <c r="G50" s="138" t="s">
        <v>279</v>
      </c>
      <c r="H50" s="138" t="s">
        <v>275</v>
      </c>
      <c r="I50" s="315">
        <f t="shared" si="4"/>
        <v>0</v>
      </c>
      <c r="J50" s="315"/>
      <c r="K50" s="142" t="s">
        <v>276</v>
      </c>
    </row>
    <row r="51" spans="1:14" ht="15" customHeight="1" x14ac:dyDescent="0.15">
      <c r="A51" s="325"/>
      <c r="B51" s="163" t="s">
        <v>313</v>
      </c>
      <c r="C51" s="318" t="s">
        <v>335</v>
      </c>
      <c r="D51" s="319"/>
      <c r="E51" s="311"/>
      <c r="F51" s="311"/>
      <c r="G51" s="138" t="s">
        <v>279</v>
      </c>
      <c r="H51" s="138" t="s">
        <v>275</v>
      </c>
      <c r="I51" s="315">
        <f t="shared" si="4"/>
        <v>0</v>
      </c>
      <c r="J51" s="315"/>
      <c r="K51" s="142" t="s">
        <v>276</v>
      </c>
    </row>
    <row r="52" spans="1:14" ht="15" customHeight="1" x14ac:dyDescent="0.15">
      <c r="A52" s="325"/>
      <c r="B52" s="163" t="s">
        <v>314</v>
      </c>
      <c r="C52" s="318" t="s">
        <v>278</v>
      </c>
      <c r="D52" s="319"/>
      <c r="E52" s="311"/>
      <c r="F52" s="311"/>
      <c r="G52" s="138" t="s">
        <v>279</v>
      </c>
      <c r="H52" s="138" t="s">
        <v>275</v>
      </c>
      <c r="I52" s="315">
        <f t="shared" si="4"/>
        <v>0</v>
      </c>
      <c r="J52" s="315"/>
      <c r="K52" s="142" t="s">
        <v>276</v>
      </c>
    </row>
    <row r="53" spans="1:14" ht="15" customHeight="1" thickBot="1" x14ac:dyDescent="0.2">
      <c r="A53" s="325"/>
      <c r="B53" s="163" t="s">
        <v>315</v>
      </c>
      <c r="C53" s="318" t="s">
        <v>278</v>
      </c>
      <c r="D53" s="319"/>
      <c r="E53" s="311"/>
      <c r="F53" s="311"/>
      <c r="G53" s="138" t="s">
        <v>279</v>
      </c>
      <c r="H53" s="138" t="s">
        <v>275</v>
      </c>
      <c r="I53" s="315">
        <f t="shared" si="4"/>
        <v>0</v>
      </c>
      <c r="J53" s="315"/>
      <c r="K53" s="142" t="s">
        <v>276</v>
      </c>
    </row>
    <row r="54" spans="1:14" ht="15" customHeight="1" x14ac:dyDescent="0.15">
      <c r="A54" s="325"/>
      <c r="B54" s="163" t="s">
        <v>316</v>
      </c>
      <c r="C54" s="318" t="s">
        <v>336</v>
      </c>
      <c r="D54" s="319"/>
      <c r="E54" s="311"/>
      <c r="F54" s="311"/>
      <c r="G54" s="138" t="s">
        <v>279</v>
      </c>
      <c r="H54" s="138" t="s">
        <v>275</v>
      </c>
      <c r="I54" s="315">
        <f t="shared" si="4"/>
        <v>0</v>
      </c>
      <c r="J54" s="315"/>
      <c r="K54" s="142" t="s">
        <v>276</v>
      </c>
      <c r="L54" s="324" t="s">
        <v>227</v>
      </c>
    </row>
    <row r="55" spans="1:14" ht="15" customHeight="1" x14ac:dyDescent="0.15">
      <c r="A55" s="325"/>
      <c r="B55" s="163" t="s">
        <v>317</v>
      </c>
      <c r="C55" s="318" t="s">
        <v>278</v>
      </c>
      <c r="D55" s="319"/>
      <c r="E55" s="311"/>
      <c r="F55" s="311"/>
      <c r="G55" s="138" t="s">
        <v>279</v>
      </c>
      <c r="H55" s="138" t="s">
        <v>275</v>
      </c>
      <c r="I55" s="315">
        <f t="shared" si="4"/>
        <v>0</v>
      </c>
      <c r="J55" s="315"/>
      <c r="K55" s="142" t="s">
        <v>276</v>
      </c>
      <c r="L55" s="325"/>
    </row>
    <row r="56" spans="1:14" ht="15" customHeight="1" x14ac:dyDescent="0.15">
      <c r="A56" s="325"/>
      <c r="B56" s="163" t="s">
        <v>318</v>
      </c>
      <c r="C56" s="318" t="s">
        <v>278</v>
      </c>
      <c r="D56" s="319"/>
      <c r="E56" s="311"/>
      <c r="F56" s="311"/>
      <c r="G56" s="138" t="s">
        <v>279</v>
      </c>
      <c r="H56" s="138" t="s">
        <v>275</v>
      </c>
      <c r="I56" s="315">
        <f t="shared" si="4"/>
        <v>0</v>
      </c>
      <c r="J56" s="315"/>
      <c r="K56" s="142" t="s">
        <v>276</v>
      </c>
      <c r="L56" s="325"/>
    </row>
    <row r="57" spans="1:14" ht="15" customHeight="1" thickBot="1" x14ac:dyDescent="0.2">
      <c r="A57" s="326"/>
      <c r="B57" s="165" t="s">
        <v>319</v>
      </c>
      <c r="C57" s="322" t="s">
        <v>335</v>
      </c>
      <c r="D57" s="323"/>
      <c r="E57" s="312"/>
      <c r="F57" s="312"/>
      <c r="G57" s="140" t="s">
        <v>279</v>
      </c>
      <c r="H57" s="140" t="s">
        <v>275</v>
      </c>
      <c r="I57" s="316">
        <f t="shared" si="4"/>
        <v>0</v>
      </c>
      <c r="J57" s="316"/>
      <c r="K57" s="143" t="s">
        <v>276</v>
      </c>
      <c r="L57" s="148">
        <f>SUM(I48:I57)</f>
        <v>0</v>
      </c>
      <c r="M57" t="s">
        <v>221</v>
      </c>
    </row>
    <row r="58" spans="1:14" ht="15" customHeight="1" thickBot="1" x14ac:dyDescent="0.2">
      <c r="C58" s="13"/>
      <c r="D58" s="13"/>
      <c r="E58" s="13"/>
      <c r="F58" s="13"/>
      <c r="G58" s="330" t="s">
        <v>283</v>
      </c>
      <c r="H58" s="328"/>
      <c r="I58" s="333">
        <f>SUM(I48:I57,I27:I46,I7:I25)</f>
        <v>0</v>
      </c>
      <c r="J58" s="333"/>
      <c r="K58" s="147" t="s">
        <v>276</v>
      </c>
      <c r="N58" s="150"/>
    </row>
    <row r="59" spans="1:14" ht="9" customHeight="1" x14ac:dyDescent="0.15">
      <c r="C59" s="13"/>
      <c r="D59" s="13"/>
      <c r="E59" s="13"/>
      <c r="F59" s="13"/>
      <c r="G59" s="169"/>
      <c r="H59" s="171"/>
      <c r="I59" s="172"/>
      <c r="J59" s="173"/>
      <c r="K59" s="174"/>
      <c r="N59" s="150"/>
    </row>
    <row r="60" spans="1:14" ht="15" customHeight="1" x14ac:dyDescent="0.15">
      <c r="B60" s="135" t="s">
        <v>337</v>
      </c>
      <c r="C60" s="168"/>
      <c r="D60" s="170" t="s">
        <v>338</v>
      </c>
      <c r="E60" s="168"/>
      <c r="F60" s="135" t="s">
        <v>341</v>
      </c>
      <c r="I60" s="161" t="s">
        <v>339</v>
      </c>
      <c r="J60" s="314"/>
      <c r="K60" s="314"/>
      <c r="L60" s="135" t="s">
        <v>340</v>
      </c>
    </row>
    <row r="61" spans="1:14" ht="15" customHeight="1" x14ac:dyDescent="0.15">
      <c r="B61" t="s">
        <v>427</v>
      </c>
      <c r="C61" s="218" t="s">
        <v>264</v>
      </c>
      <c r="D61" s="129"/>
    </row>
    <row r="62" spans="1:14" ht="15" customHeight="1" x14ac:dyDescent="0.15">
      <c r="C62" s="218" t="s">
        <v>263</v>
      </c>
      <c r="D62" s="129"/>
    </row>
  </sheetData>
  <mergeCells count="166">
    <mergeCell ref="I4:K4"/>
    <mergeCell ref="G58:H58"/>
    <mergeCell ref="L12:L14"/>
    <mergeCell ref="L22:L24"/>
    <mergeCell ref="L33:L35"/>
    <mergeCell ref="L43:L45"/>
    <mergeCell ref="L54:L56"/>
    <mergeCell ref="I16:J16"/>
    <mergeCell ref="I17:J17"/>
    <mergeCell ref="I18:J18"/>
    <mergeCell ref="I19:J19"/>
    <mergeCell ref="I20:J20"/>
    <mergeCell ref="I21:J21"/>
    <mergeCell ref="I22:J22"/>
    <mergeCell ref="I23:J23"/>
    <mergeCell ref="I24:J24"/>
    <mergeCell ref="I25:J25"/>
    <mergeCell ref="I27:J27"/>
    <mergeCell ref="I28:J28"/>
    <mergeCell ref="I29:J29"/>
    <mergeCell ref="I30:J30"/>
    <mergeCell ref="I31:J31"/>
    <mergeCell ref="I58:J58"/>
    <mergeCell ref="A6:A25"/>
    <mergeCell ref="A27:A46"/>
    <mergeCell ref="A48:A57"/>
    <mergeCell ref="A5:B5"/>
    <mergeCell ref="C2:I2"/>
    <mergeCell ref="C5:D5"/>
    <mergeCell ref="C6:D6"/>
    <mergeCell ref="C7:D7"/>
    <mergeCell ref="C8:D8"/>
    <mergeCell ref="C9:D9"/>
    <mergeCell ref="C10:D10"/>
    <mergeCell ref="C11:D11"/>
    <mergeCell ref="C12:D12"/>
    <mergeCell ref="C13:D13"/>
    <mergeCell ref="C14:D14"/>
    <mergeCell ref="C15:D15"/>
    <mergeCell ref="C21:D21"/>
    <mergeCell ref="C22:D22"/>
    <mergeCell ref="C23:D23"/>
    <mergeCell ref="C24:D24"/>
    <mergeCell ref="C25:D25"/>
    <mergeCell ref="C16:D16"/>
    <mergeCell ref="C17:D17"/>
    <mergeCell ref="C18:D18"/>
    <mergeCell ref="C19:D19"/>
    <mergeCell ref="C20:D20"/>
    <mergeCell ref="C57:D57"/>
    <mergeCell ref="C48:D48"/>
    <mergeCell ref="C49:D49"/>
    <mergeCell ref="C50:D50"/>
    <mergeCell ref="C51:D51"/>
    <mergeCell ref="C52:D52"/>
    <mergeCell ref="C42:D42"/>
    <mergeCell ref="C43:D43"/>
    <mergeCell ref="C44:D44"/>
    <mergeCell ref="C45:D45"/>
    <mergeCell ref="C46:D46"/>
    <mergeCell ref="I6:J6"/>
    <mergeCell ref="I7:J7"/>
    <mergeCell ref="I8:J8"/>
    <mergeCell ref="I9:J9"/>
    <mergeCell ref="I10:J10"/>
    <mergeCell ref="C53:D53"/>
    <mergeCell ref="C54:D54"/>
    <mergeCell ref="C55:D55"/>
    <mergeCell ref="C56:D56"/>
    <mergeCell ref="C37:D37"/>
    <mergeCell ref="C38:D38"/>
    <mergeCell ref="C39:D39"/>
    <mergeCell ref="C40:D40"/>
    <mergeCell ref="C41:D41"/>
    <mergeCell ref="C32:D32"/>
    <mergeCell ref="C33:D33"/>
    <mergeCell ref="C34:D34"/>
    <mergeCell ref="C35:D35"/>
    <mergeCell ref="C36:D36"/>
    <mergeCell ref="C27:D27"/>
    <mergeCell ref="C28:D28"/>
    <mergeCell ref="C29:D29"/>
    <mergeCell ref="C30:D30"/>
    <mergeCell ref="C31:D31"/>
    <mergeCell ref="I11:J11"/>
    <mergeCell ref="I12:J12"/>
    <mergeCell ref="I13:J13"/>
    <mergeCell ref="I14:J14"/>
    <mergeCell ref="I15:J15"/>
    <mergeCell ref="I44:J44"/>
    <mergeCell ref="I45:J45"/>
    <mergeCell ref="I46:J46"/>
    <mergeCell ref="I37:J37"/>
    <mergeCell ref="I38:J38"/>
    <mergeCell ref="I39:J39"/>
    <mergeCell ref="I40:J40"/>
    <mergeCell ref="I41:J41"/>
    <mergeCell ref="I32:J32"/>
    <mergeCell ref="I33:J33"/>
    <mergeCell ref="I34:J34"/>
    <mergeCell ref="I35:J35"/>
    <mergeCell ref="I36:J36"/>
    <mergeCell ref="J60:K60"/>
    <mergeCell ref="E6:F6"/>
    <mergeCell ref="E7:F7"/>
    <mergeCell ref="E8:F8"/>
    <mergeCell ref="E9:F9"/>
    <mergeCell ref="E10:F10"/>
    <mergeCell ref="E11:F11"/>
    <mergeCell ref="E12:F12"/>
    <mergeCell ref="E13:F13"/>
    <mergeCell ref="E14:F14"/>
    <mergeCell ref="E15:F15"/>
    <mergeCell ref="I53:J53"/>
    <mergeCell ref="I54:J54"/>
    <mergeCell ref="I55:J55"/>
    <mergeCell ref="I56:J56"/>
    <mergeCell ref="I57:J57"/>
    <mergeCell ref="I48:J48"/>
    <mergeCell ref="I49:J49"/>
    <mergeCell ref="I50:J50"/>
    <mergeCell ref="I51:J51"/>
    <mergeCell ref="I52:J52"/>
    <mergeCell ref="I42:J42"/>
    <mergeCell ref="I43:J43"/>
    <mergeCell ref="E35:F35"/>
    <mergeCell ref="E36:F36"/>
    <mergeCell ref="E27:F27"/>
    <mergeCell ref="E28:F28"/>
    <mergeCell ref="E29:F29"/>
    <mergeCell ref="E30:F30"/>
    <mergeCell ref="E31:F31"/>
    <mergeCell ref="E16:F16"/>
    <mergeCell ref="E17:F17"/>
    <mergeCell ref="E18:F18"/>
    <mergeCell ref="E19:F19"/>
    <mergeCell ref="E20:F20"/>
    <mergeCell ref="E21:F21"/>
    <mergeCell ref="E22:F22"/>
    <mergeCell ref="E23:F23"/>
    <mergeCell ref="E24:F24"/>
    <mergeCell ref="E25:F25"/>
    <mergeCell ref="I5:J5"/>
    <mergeCell ref="E53:F53"/>
    <mergeCell ref="E54:F54"/>
    <mergeCell ref="E55:F55"/>
    <mergeCell ref="E56:F56"/>
    <mergeCell ref="E57:F57"/>
    <mergeCell ref="E48:F48"/>
    <mergeCell ref="E49:F49"/>
    <mergeCell ref="E50:F50"/>
    <mergeCell ref="E51:F51"/>
    <mergeCell ref="E52:F52"/>
    <mergeCell ref="E42:F42"/>
    <mergeCell ref="E43:F43"/>
    <mergeCell ref="E44:F44"/>
    <mergeCell ref="E45:F45"/>
    <mergeCell ref="E46:F46"/>
    <mergeCell ref="E37:F37"/>
    <mergeCell ref="E38:F38"/>
    <mergeCell ref="E39:F39"/>
    <mergeCell ref="E40:F40"/>
    <mergeCell ref="E41:F41"/>
    <mergeCell ref="E32:F32"/>
    <mergeCell ref="E33:F33"/>
    <mergeCell ref="E34:F34"/>
  </mergeCells>
  <phoneticPr fontId="24"/>
  <conditionalFormatting sqref="I58:I59 L57 L46 L36 L25 L15 I6:I7 I15">
    <cfRule type="cellIs" dxfId="9" priority="10" operator="equal">
      <formula>0</formula>
    </cfRule>
  </conditionalFormatting>
  <conditionalFormatting sqref="I8:I14">
    <cfRule type="cellIs" dxfId="8" priority="9" operator="equal">
      <formula>0</formula>
    </cfRule>
  </conditionalFormatting>
  <conditionalFormatting sqref="I16:I17 I25">
    <cfRule type="cellIs" dxfId="7" priority="8" operator="equal">
      <formula>0</formula>
    </cfRule>
  </conditionalFormatting>
  <conditionalFormatting sqref="I18:I24">
    <cfRule type="cellIs" dxfId="6" priority="7" operator="equal">
      <formula>0</formula>
    </cfRule>
  </conditionalFormatting>
  <conditionalFormatting sqref="I27:I28 I36">
    <cfRule type="cellIs" dxfId="5" priority="6" operator="equal">
      <formula>0</formula>
    </cfRule>
  </conditionalFormatting>
  <conditionalFormatting sqref="I29:I35">
    <cfRule type="cellIs" dxfId="4" priority="5" operator="equal">
      <formula>0</formula>
    </cfRule>
  </conditionalFormatting>
  <conditionalFormatting sqref="I37:I38 I46">
    <cfRule type="cellIs" dxfId="3" priority="4" operator="equal">
      <formula>0</formula>
    </cfRule>
  </conditionalFormatting>
  <conditionalFormatting sqref="I39:I45">
    <cfRule type="cellIs" dxfId="2" priority="3" operator="equal">
      <formula>0</formula>
    </cfRule>
  </conditionalFormatting>
  <conditionalFormatting sqref="I48:I49 I57">
    <cfRule type="cellIs" dxfId="1" priority="2" operator="equal">
      <formula>0</formula>
    </cfRule>
  </conditionalFormatting>
  <conditionalFormatting sqref="I50:I56">
    <cfRule type="cellIs" dxfId="0" priority="1" operator="equal">
      <formula>0</formula>
    </cfRule>
  </conditionalFormatting>
  <printOptions horizontalCentered="1"/>
  <pageMargins left="0.35433070866141736" right="0.35433070866141736" top="0.27559055118110237" bottom="0.11811023622047245" header="0" footer="0.11811023622047245"/>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2:J28"/>
  <sheetViews>
    <sheetView view="pageBreakPreview" zoomScale="90" zoomScaleNormal="100" zoomScaleSheetLayoutView="90" workbookViewId="0">
      <selection activeCell="B4" sqref="B4"/>
    </sheetView>
  </sheetViews>
  <sheetFormatPr defaultColWidth="9" defaultRowHeight="13.5" x14ac:dyDescent="0.15"/>
  <cols>
    <col min="1" max="1" width="2.625" customWidth="1"/>
    <col min="7" max="7" width="11" customWidth="1"/>
  </cols>
  <sheetData>
    <row r="2" spans="1:10" ht="18" customHeight="1" x14ac:dyDescent="0.15">
      <c r="A2" t="s">
        <v>228</v>
      </c>
      <c r="H2" s="334" t="s">
        <v>229</v>
      </c>
      <c r="I2" s="334"/>
    </row>
    <row r="3" spans="1:10" ht="18" customHeight="1" x14ac:dyDescent="0.15">
      <c r="A3" t="s">
        <v>230</v>
      </c>
      <c r="D3" s="259" t="s">
        <v>231</v>
      </c>
    </row>
    <row r="4" spans="1:10" ht="18" customHeight="1" x14ac:dyDescent="0.15">
      <c r="A4" t="s">
        <v>232</v>
      </c>
      <c r="D4" s="259"/>
    </row>
    <row r="6" spans="1:10" ht="24" customHeight="1" x14ac:dyDescent="0.15">
      <c r="A6" s="335" t="s">
        <v>233</v>
      </c>
      <c r="B6" s="335"/>
      <c r="C6" s="335"/>
      <c r="D6" s="335"/>
      <c r="E6" s="335"/>
      <c r="F6" s="335"/>
      <c r="G6" s="335"/>
      <c r="H6" s="335"/>
      <c r="I6" s="335"/>
      <c r="J6" s="335"/>
    </row>
    <row r="9" spans="1:10" s="1" customFormat="1" ht="24" customHeight="1" x14ac:dyDescent="0.15">
      <c r="A9" s="1" t="s">
        <v>234</v>
      </c>
    </row>
    <row r="10" spans="1:10" s="1" customFormat="1" ht="24" customHeight="1" x14ac:dyDescent="0.15">
      <c r="A10" s="1" t="s">
        <v>235</v>
      </c>
    </row>
    <row r="12" spans="1:10" ht="27" customHeight="1" x14ac:dyDescent="0.15">
      <c r="B12" s="3" t="s">
        <v>236</v>
      </c>
      <c r="C12" s="4"/>
      <c r="D12" s="4"/>
      <c r="E12" s="4"/>
      <c r="F12" s="4"/>
      <c r="G12" s="4"/>
      <c r="H12" s="4"/>
      <c r="I12" s="7"/>
    </row>
    <row r="13" spans="1:10" ht="27" customHeight="1" x14ac:dyDescent="0.15">
      <c r="B13" s="3" t="s">
        <v>237</v>
      </c>
      <c r="C13" s="4"/>
      <c r="D13" s="4"/>
      <c r="E13" s="4"/>
      <c r="F13" s="4"/>
      <c r="G13" s="4"/>
      <c r="H13" s="4"/>
      <c r="I13" s="7"/>
    </row>
    <row r="14" spans="1:10" ht="27" customHeight="1" x14ac:dyDescent="0.15">
      <c r="B14" s="3" t="s">
        <v>238</v>
      </c>
      <c r="C14" s="4"/>
      <c r="D14" s="4"/>
      <c r="E14" s="4"/>
      <c r="F14" s="4"/>
      <c r="G14" s="4"/>
      <c r="H14" s="4"/>
      <c r="I14" s="7"/>
    </row>
    <row r="15" spans="1:10" ht="27" customHeight="1" x14ac:dyDescent="0.15">
      <c r="B15" s="3" t="s">
        <v>239</v>
      </c>
      <c r="C15" s="4"/>
      <c r="D15" s="4"/>
      <c r="E15" s="4"/>
      <c r="F15" s="4"/>
      <c r="G15" s="4"/>
      <c r="H15" s="4"/>
      <c r="I15" s="7"/>
    </row>
    <row r="16" spans="1:10" ht="27" customHeight="1" x14ac:dyDescent="0.15">
      <c r="B16" s="336" t="s">
        <v>240</v>
      </c>
      <c r="C16" s="337"/>
      <c r="D16" s="337"/>
      <c r="E16" s="337"/>
      <c r="F16" s="337"/>
      <c r="G16" s="337"/>
      <c r="H16" s="337"/>
      <c r="I16" s="7"/>
    </row>
    <row r="17" spans="2:9" ht="27" customHeight="1" x14ac:dyDescent="0.15">
      <c r="B17" s="3" t="s">
        <v>241</v>
      </c>
      <c r="C17" s="4"/>
      <c r="D17" s="4"/>
      <c r="E17" s="4"/>
      <c r="F17" s="4"/>
      <c r="G17" s="7"/>
      <c r="H17" s="8" t="s">
        <v>242</v>
      </c>
      <c r="I17" s="8" t="s">
        <v>243</v>
      </c>
    </row>
    <row r="18" spans="2:9" ht="27" customHeight="1" x14ac:dyDescent="0.15">
      <c r="B18" s="3" t="s">
        <v>244</v>
      </c>
      <c r="C18" s="4"/>
      <c r="D18" s="4"/>
      <c r="E18" s="4"/>
      <c r="F18" s="4"/>
      <c r="G18" s="7"/>
      <c r="H18" s="8" t="s">
        <v>242</v>
      </c>
      <c r="I18" s="8" t="s">
        <v>243</v>
      </c>
    </row>
    <row r="19" spans="2:9" ht="27" customHeight="1" x14ac:dyDescent="0.15">
      <c r="B19" s="3" t="s">
        <v>245</v>
      </c>
      <c r="C19" s="4"/>
      <c r="D19" s="4"/>
      <c r="E19" s="4"/>
      <c r="F19" s="4"/>
      <c r="G19" s="7"/>
      <c r="H19" s="8" t="s">
        <v>242</v>
      </c>
      <c r="I19" s="8" t="s">
        <v>243</v>
      </c>
    </row>
    <row r="20" spans="2:9" ht="27" customHeight="1" x14ac:dyDescent="0.15">
      <c r="B20" s="3" t="s">
        <v>246</v>
      </c>
      <c r="C20" s="4"/>
      <c r="D20" s="4"/>
      <c r="E20" s="4"/>
      <c r="F20" s="4"/>
      <c r="G20" s="7"/>
      <c r="H20" s="8" t="s">
        <v>242</v>
      </c>
      <c r="I20" s="8" t="s">
        <v>243</v>
      </c>
    </row>
    <row r="21" spans="2:9" ht="27" customHeight="1" x14ac:dyDescent="0.15">
      <c r="B21" s="3" t="s">
        <v>247</v>
      </c>
      <c r="C21" s="4"/>
      <c r="D21" s="4"/>
      <c r="E21" s="4"/>
      <c r="F21" s="4"/>
      <c r="G21" s="7"/>
      <c r="H21" s="8" t="s">
        <v>242</v>
      </c>
      <c r="I21" s="8" t="s">
        <v>243</v>
      </c>
    </row>
    <row r="22" spans="2:9" ht="27" customHeight="1" x14ac:dyDescent="0.15">
      <c r="B22" s="3" t="s">
        <v>248</v>
      </c>
      <c r="C22" s="4"/>
      <c r="D22" s="4"/>
      <c r="E22" s="4"/>
      <c r="F22" s="4"/>
      <c r="G22" s="7"/>
      <c r="H22" s="8" t="s">
        <v>242</v>
      </c>
      <c r="I22" s="8" t="s">
        <v>243</v>
      </c>
    </row>
    <row r="23" spans="2:9" ht="27" customHeight="1" x14ac:dyDescent="0.15">
      <c r="B23" s="3" t="s">
        <v>249</v>
      </c>
      <c r="C23" s="4"/>
      <c r="D23" s="4"/>
      <c r="E23" s="4"/>
      <c r="F23" s="4"/>
      <c r="G23" s="7"/>
      <c r="H23" s="8" t="s">
        <v>242</v>
      </c>
      <c r="I23" s="8" t="s">
        <v>243</v>
      </c>
    </row>
    <row r="24" spans="2:9" ht="27" customHeight="1" x14ac:dyDescent="0.15">
      <c r="B24" s="3" t="s">
        <v>250</v>
      </c>
      <c r="C24" s="4"/>
      <c r="D24" s="4"/>
      <c r="E24" s="4"/>
      <c r="F24" s="4"/>
      <c r="G24" s="7"/>
      <c r="H24" s="8" t="s">
        <v>242</v>
      </c>
      <c r="I24" s="8" t="s">
        <v>243</v>
      </c>
    </row>
    <row r="25" spans="2:9" ht="27" customHeight="1" x14ac:dyDescent="0.15">
      <c r="B25" s="3" t="s">
        <v>251</v>
      </c>
      <c r="C25" s="4"/>
      <c r="D25" s="4"/>
      <c r="E25" s="4"/>
      <c r="F25" s="4"/>
      <c r="G25" s="7"/>
      <c r="H25" s="8" t="s">
        <v>242</v>
      </c>
      <c r="I25" s="8" t="s">
        <v>243</v>
      </c>
    </row>
    <row r="28" spans="2:9" ht="18" customHeight="1" x14ac:dyDescent="0.15">
      <c r="B28" t="s">
        <v>252</v>
      </c>
    </row>
  </sheetData>
  <mergeCells count="4">
    <mergeCell ref="H2:I2"/>
    <mergeCell ref="A6:J6"/>
    <mergeCell ref="B16:H16"/>
    <mergeCell ref="D3:D4"/>
  </mergeCells>
  <phoneticPr fontId="24"/>
  <printOptions horizontalCentered="1"/>
  <pageMargins left="0.74803149606299213" right="0.74803149606299213" top="0.98425196850393704" bottom="0.98425196850393704" header="0.51181102362204722" footer="0.51181102362204722"/>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要項</vt:lpstr>
      <vt:lpstr>競技上の諸注意</vt:lpstr>
      <vt:lpstr>男女シングルス</vt:lpstr>
      <vt:lpstr>男女・混合ダブルス</vt:lpstr>
      <vt:lpstr>送金内訳表</vt:lpstr>
      <vt:lpstr>チェックシート</vt:lpstr>
      <vt:lpstr>競技上の諸注意!Print_Area</vt:lpstr>
      <vt:lpstr>送金内訳表!Print_Area</vt:lpstr>
      <vt:lpstr>男女・混合ダブルス!Print_Area</vt:lpstr>
      <vt:lpstr>男女シングルス!Print_Area</vt:lpstr>
      <vt:lpstr>要項!Print_Area</vt:lpstr>
    </vt:vector>
  </TitlesOfParts>
  <Company>FJ-USER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yuuichiro2</dc:creator>
  <cp:lastModifiedBy>村山正毅</cp:lastModifiedBy>
  <cp:lastPrinted>2022-03-17T07:56:09Z</cp:lastPrinted>
  <dcterms:created xsi:type="dcterms:W3CDTF">2014-06-23T07:21:00Z</dcterms:created>
  <dcterms:modified xsi:type="dcterms:W3CDTF">2022-04-05T11:05:29Z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