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ラージボール卓球\ラージ大会要項（茨城県卓球連盟）\R4.2022大会要項\参加申込書\"/>
    </mc:Choice>
  </mc:AlternateContent>
  <xr:revisionPtr revIDLastSave="0" documentId="13_ncr:1_{79C8F0A6-138B-4CE1-9F06-7784922407B2}" xr6:coauthVersionLast="47" xr6:coauthVersionMax="47" xr10:uidLastSave="{00000000-0000-0000-0000-000000000000}"/>
  <bookViews>
    <workbookView xWindow="-120" yWindow="-120" windowWidth="29040" windowHeight="15720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  <definedName name="_xlnm.Print_Titles" localSheetId="0">Sheet1!$A:$J,Sheet1!$1:$7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I31" i="1"/>
  <c r="H31" i="1"/>
  <c r="A31" i="1"/>
  <c r="G11" i="1"/>
  <c r="G12" i="1"/>
  <c r="G10" i="1"/>
  <c r="G9" i="1"/>
  <c r="D6" i="1" l="1"/>
  <c r="I6" i="1" s="1"/>
  <c r="D5" i="1"/>
  <c r="I5" i="1" s="1"/>
  <c r="J4" i="1"/>
  <c r="I7" i="1" l="1"/>
</calcChain>
</file>

<file path=xl/sharedStrings.xml><?xml version="1.0" encoding="utf-8"?>
<sst xmlns="http://schemas.openxmlformats.org/spreadsheetml/2006/main" count="52" uniqueCount="47">
  <si>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</si>
  <si>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</si>
  <si>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</si>
  <si>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</si>
  <si>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</si>
  <si>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</si>
  <si>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</si>
  <si>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</si>
  <si>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</si>
  <si>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</si>
  <si>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</si>
  <si>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</si>
  <si>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</si>
  <si>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</si>
  <si>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</si>
  <si>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</si>
  <si>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</si>
  <si>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</si>
  <si>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鬼怒川クラブ</t>
    <rPh sb="0" eb="3">
      <t>キヌガワ</t>
    </rPh>
    <phoneticPr fontId="1"/>
  </si>
  <si>
    <t>選手名</t>
    <rPh sb="0" eb="3">
      <t>センシュメイ</t>
    </rPh>
    <phoneticPr fontId="1"/>
  </si>
  <si>
    <t>１．混合ダブルスとシングルスの申込みをまとめました。</t>
    <rPh sb="2" eb="4">
      <t>コンゴウ</t>
    </rPh>
    <rPh sb="15" eb="17">
      <t>モウシコミ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</si>
  <si>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</si>
  <si>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</si>
  <si>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参加者数</t>
    <rPh sb="0" eb="3">
      <t>サンカシャ</t>
    </rPh>
    <rPh sb="3" eb="4">
      <t>スウ</t>
    </rPh>
    <phoneticPr fontId="1"/>
  </si>
  <si>
    <t>←参加人数</t>
    <rPh sb="1" eb="3">
      <t>サンカ</t>
    </rPh>
    <rPh sb="3" eb="5">
      <t>ニンズウ</t>
    </rPh>
    <phoneticPr fontId="1"/>
  </si>
  <si>
    <t>←シングルス人数</t>
    <rPh sb="6" eb="8">
      <t>ニンズウ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</si>
  <si>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</si>
  <si>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</si>
  <si>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70代</t>
    <rPh sb="2" eb="3">
      <t>ダイ</t>
    </rPh>
    <phoneticPr fontId="1"/>
  </si>
  <si>
    <t>混合ダブルス組数→</t>
    <rPh sb="0" eb="2">
      <t>コンゴウ</t>
    </rPh>
    <rPh sb="6" eb="8">
      <t>クミスウ</t>
    </rPh>
    <phoneticPr fontId="1"/>
  </si>
  <si>
    <t>３．混合ダブルス、シングルスの片方のみ参加の場合は、参加しない種目を空欄のままにして下さい。</t>
    <rPh sb="2" eb="4">
      <t>コンゴウ</t>
    </rPh>
    <rPh sb="15" eb="17">
      <t>カタホウ</t>
    </rPh>
    <rPh sb="19" eb="21">
      <t>サンカ</t>
    </rPh>
    <rPh sb="22" eb="24">
      <t>バアイ</t>
    </rPh>
    <rPh sb="26" eb="28">
      <t>サンカ</t>
    </rPh>
    <rPh sb="31" eb="33">
      <t>シュモク</t>
    </rPh>
    <rPh sb="34" eb="36">
      <t>クウラン</t>
    </rPh>
    <rPh sb="42" eb="43">
      <t>クダ</t>
    </rPh>
    <phoneticPr fontId="1"/>
  </si>
  <si>
    <t>一般</t>
    <rPh sb="0" eb="2">
      <t>イッパン</t>
    </rPh>
    <phoneticPr fontId="1"/>
  </si>
  <si>
    <t>（日本卓球協会登録クラブ名）</t>
    <rPh sb="1" eb="7">
      <t>キョウカイ</t>
    </rPh>
    <rPh sb="7" eb="9">
      <t>トウロク</t>
    </rPh>
    <rPh sb="12" eb="13">
      <t>メイ</t>
    </rPh>
    <phoneticPr fontId="1"/>
  </si>
  <si>
    <t>茨城三四郎</t>
    <rPh sb="0" eb="2">
      <t>イバラキ</t>
    </rPh>
    <rPh sb="2" eb="5">
      <t>サンシロウ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</si>
  <si>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</si>
  <si>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</si>
  <si>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小貝川クラブ</t>
    <rPh sb="0" eb="3">
      <t>コカイガワ</t>
    </rPh>
    <phoneticPr fontId="1"/>
  </si>
  <si>
    <t>千波湖クラブ</t>
    <rPh sb="0" eb="3">
      <t>センバコ</t>
    </rPh>
    <phoneticPr fontId="1"/>
  </si>
  <si>
    <t>利根川クラブ</t>
    <rPh sb="0" eb="3">
      <t>トネガワ</t>
    </rPh>
    <rPh sb="2" eb="3">
      <t>ガワ</t>
    </rPh>
    <phoneticPr fontId="1"/>
  </si>
  <si>
    <t>混合 3位入賞</t>
    <rPh sb="0" eb="2">
      <t>コンゴウ</t>
    </rPh>
    <rPh sb="4" eb="5">
      <t>イ</t>
    </rPh>
    <rPh sb="5" eb="7">
      <t>ニュウショウ</t>
    </rPh>
    <phoneticPr fontId="1"/>
  </si>
  <si>
    <t>第６回 全日本ラージボール卓球選手権大会 茨城県予選会</t>
    <rPh sb="0" eb="1">
      <t>ダイ</t>
    </rPh>
    <rPh sb="2" eb="3">
      <t>カイ</t>
    </rPh>
    <rPh sb="4" eb="7">
      <t>ゼンニッポン</t>
    </rPh>
    <rPh sb="13" eb="15">
      <t>タッキュウ</t>
    </rPh>
    <rPh sb="15" eb="18">
      <t>センシュケン</t>
    </rPh>
    <rPh sb="18" eb="20">
      <t>タイカイ</t>
    </rPh>
    <rPh sb="21" eb="23">
      <t>イバラキ</t>
    </rPh>
    <rPh sb="23" eb="27">
      <t>ケンヨセンカイ</t>
    </rPh>
    <phoneticPr fontId="1"/>
  </si>
  <si>
    <t>150代</t>
    <rPh sb="3" eb="4">
      <t>ダイ</t>
    </rPh>
    <phoneticPr fontId="1"/>
  </si>
  <si>
    <t>75代</t>
    <rPh sb="2" eb="3">
      <t>ダイ</t>
    </rPh>
    <phoneticPr fontId="1"/>
  </si>
  <si>
    <t>利根川　渡</t>
    <rPh sb="0" eb="2">
      <t>トネ</t>
    </rPh>
    <rPh sb="2" eb="3">
      <t>ガワ</t>
    </rPh>
    <rPh sb="4" eb="5">
      <t>ワタリ</t>
    </rPh>
    <phoneticPr fontId="1"/>
  </si>
  <si>
    <t>茨城 花子</t>
    <rPh sb="0" eb="2">
      <t>イバラキ</t>
    </rPh>
    <rPh sb="3" eb="5">
      <t>ハナコ</t>
    </rPh>
    <phoneticPr fontId="1"/>
  </si>
  <si>
    <t>２．年齢は、2024年4月1日現在となります。（Excelは自動計算されます。）</t>
    <rPh sb="2" eb="4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30" eb="32">
      <t>ジドウ</t>
    </rPh>
    <rPh sb="32" eb="34">
      <t>ケイサン</t>
    </rPh>
    <phoneticPr fontId="1"/>
  </si>
  <si>
    <t>シングルス
不参加</t>
    <rPh sb="6" eb="9">
      <t>フサンカ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</si>
</sst>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ヒラギノ角ゴ StdN W8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/>
      <right style="thick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ashed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dashed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/>
      <right style="medium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dotted">
        <color theme="1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3" xfId="0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57" fontId="0" fillId="2" borderId="37" xfId="0" applyNumberForma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57" fontId="0" fillId="2" borderId="33" xfId="0" applyNumberForma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57" fontId="0" fillId="2" borderId="31" xfId="0" applyNumberFormat="1" applyFill="1" applyBorder="1" applyAlignment="1" applyProtection="1">
      <alignment horizontal="center" vertical="center"/>
      <protection locked="0"/>
    </xf>
    <xf numFmtId="57" fontId="0" fillId="0" borderId="37" xfId="0" applyNumberFormat="1" applyBorder="1" applyAlignment="1" applyProtection="1">
      <alignment horizontal="center" vertical="center"/>
      <protection locked="0"/>
    </xf>
    <xf numFmtId="57" fontId="0" fillId="0" borderId="31" xfId="0" applyNumberFormat="1" applyBorder="1" applyAlignment="1" applyProtection="1">
      <alignment horizontal="center" vertical="center"/>
      <protection locked="0"/>
    </xf>
    <xf numFmtId="38" fontId="15" fillId="0" borderId="26" xfId="1" applyFont="1" applyBorder="1" applyAlignment="1" applyProtection="1">
      <alignment vertical="center"/>
      <protection locked="0"/>
    </xf>
    <xf numFmtId="38" fontId="15" fillId="0" borderId="7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0" fontId="15" fillId="0" borderId="25" xfId="0" applyFont="1" applyBorder="1" applyProtection="1">
      <alignment vertical="center"/>
      <protection locked="0"/>
    </xf>
    <xf numFmtId="0" fontId="15" fillId="0" borderId="24" xfId="0" applyFont="1" applyBorder="1">
      <alignment vertical="center"/>
    </xf>
    <xf numFmtId="0" fontId="15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11" fillId="0" borderId="41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15" fillId="0" borderId="4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distributed"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distributed" vertical="center"/>
    </xf>
    <xf numFmtId="0" fontId="4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distributed" vertical="center"/>
    </xf>
    <xf numFmtId="0" fontId="4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 wrapText="1"/>
      <protection locked="0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12" fillId="2" borderId="59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R162"/>
  <sheetViews>
    <sheetView tabSelected="1" view="pageBreakPreview" zoomScale="120" zoomScaleNormal="100" zoomScaleSheetLayoutView="120" workbookViewId="0">
      <selection activeCell="I48" sqref="I47:I48"/>
    </sheetView>
  </sheetViews>
  <sheetFormatPr defaultRowHeight="13.5" x14ac:dyDescent="0.15"/>
  <cols>
    <col min="1" max="1" width="4.25" style="1" customWidth="1"/>
    <col min="2" max="2" width="5.5" style="1" customWidth="1"/>
    <col min="3" max="3" width="7.375" customWidth="1"/>
    <col min="4" max="4" width="14" customWidth="1"/>
    <col min="5" max="5" width="4.625" style="1" customWidth="1"/>
    <col min="6" max="6" width="12.625" style="1" customWidth="1"/>
    <col min="7" max="7" width="4.625" style="1" customWidth="1"/>
    <col min="8" max="8" width="10.625" style="1" customWidth="1"/>
    <col min="9" max="9" width="10.875" customWidth="1"/>
    <col min="10" max="10" width="9.125" style="1" customWidth="1"/>
    <col min="11" max="11" width="0.75" customWidth="1"/>
    <col min="12" max="12" width="10.75" customWidth="1"/>
    <col min="13" max="13" width="12.875" hidden="1" customWidth="1"/>
  </cols>
  <sheetData>
    <row r="1" spans="1:18" ht="25.5" thickBot="1" x14ac:dyDescent="0.2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2"/>
      <c r="L1" s="2"/>
      <c r="M1" s="2"/>
    </row>
    <row r="2" spans="1:18" ht="25.15" customHeight="1" x14ac:dyDescent="0.15">
      <c r="A2" s="90" t="s">
        <v>0</v>
      </c>
      <c r="B2" s="91"/>
      <c r="C2" s="92" t="s">
        <v>32</v>
      </c>
      <c r="D2" s="93"/>
      <c r="E2" s="93"/>
      <c r="F2" s="93"/>
      <c r="G2" s="94"/>
      <c r="H2" s="95" t="s">
        <v>16</v>
      </c>
      <c r="I2" s="96"/>
      <c r="J2" s="97"/>
    </row>
    <row r="3" spans="1:18" ht="25.15" customHeight="1" x14ac:dyDescent="0.15">
      <c r="A3" s="98" t="s">
        <v>13</v>
      </c>
      <c r="B3" s="65"/>
      <c r="C3" s="68" t="s">
        <v>14</v>
      </c>
      <c r="D3" s="69"/>
      <c r="E3" s="69"/>
      <c r="F3" s="69"/>
      <c r="G3" s="70"/>
      <c r="H3" s="18" t="s">
        <v>12</v>
      </c>
      <c r="I3" s="67"/>
      <c r="J3" s="99"/>
    </row>
    <row r="4" spans="1:18" ht="25.15" customHeight="1" x14ac:dyDescent="0.15">
      <c r="A4" s="100"/>
      <c r="B4" s="66"/>
      <c r="C4" s="71"/>
      <c r="D4" s="72"/>
      <c r="E4" s="72"/>
      <c r="F4" s="72"/>
      <c r="G4" s="72"/>
      <c r="H4" s="73"/>
      <c r="I4" s="8" t="s">
        <v>23</v>
      </c>
      <c r="J4" s="101">
        <f>+A31</f>
        <v>0</v>
      </c>
    </row>
    <row r="5" spans="1:18" ht="19.899999999999999" customHeight="1" x14ac:dyDescent="0.15">
      <c r="A5" s="102" t="s">
        <v>3</v>
      </c>
      <c r="B5" s="62"/>
      <c r="C5" s="16" t="s">
        <v>5</v>
      </c>
      <c r="D5" s="37">
        <f>+H31</f>
        <v>0</v>
      </c>
      <c r="E5" s="76" t="s">
        <v>11</v>
      </c>
      <c r="F5" s="76"/>
      <c r="G5" s="76"/>
      <c r="H5" s="76"/>
      <c r="I5" s="34">
        <f>+D5*2000</f>
        <v>0</v>
      </c>
      <c r="J5" s="103" t="s">
        <v>6</v>
      </c>
      <c r="R5" s="3"/>
    </row>
    <row r="6" spans="1:18" ht="19.899999999999999" customHeight="1" x14ac:dyDescent="0.15">
      <c r="A6" s="104"/>
      <c r="B6" s="63"/>
      <c r="C6" s="17" t="s">
        <v>4</v>
      </c>
      <c r="D6" s="38">
        <f>+I31</f>
        <v>0</v>
      </c>
      <c r="E6" s="77" t="s">
        <v>10</v>
      </c>
      <c r="F6" s="77"/>
      <c r="G6" s="77"/>
      <c r="H6" s="77"/>
      <c r="I6" s="35">
        <f>+D6*1000</f>
        <v>0</v>
      </c>
      <c r="J6" s="105" t="s">
        <v>6</v>
      </c>
    </row>
    <row r="7" spans="1:18" ht="19.899999999999999" customHeight="1" thickBot="1" x14ac:dyDescent="0.2">
      <c r="A7" s="106"/>
      <c r="B7" s="64"/>
      <c r="C7" s="74" t="s">
        <v>17</v>
      </c>
      <c r="D7" s="75"/>
      <c r="E7" s="75"/>
      <c r="F7" s="75"/>
      <c r="G7" s="75"/>
      <c r="H7" s="75"/>
      <c r="I7" s="36">
        <f>+I5+I6</f>
        <v>0</v>
      </c>
      <c r="J7" s="107" t="s">
        <v>6</v>
      </c>
    </row>
    <row r="8" spans="1:18" ht="15" thickTop="1" thickBot="1" x14ac:dyDescent="0.2">
      <c r="A8" s="108" t="s">
        <v>22</v>
      </c>
      <c r="B8" s="78" t="s">
        <v>19</v>
      </c>
      <c r="C8" s="79"/>
      <c r="D8" s="9" t="s">
        <v>15</v>
      </c>
      <c r="E8" s="10" t="s">
        <v>1</v>
      </c>
      <c r="F8" s="10" t="s">
        <v>26</v>
      </c>
      <c r="G8" s="10" t="s">
        <v>27</v>
      </c>
      <c r="H8" s="11" t="s">
        <v>5</v>
      </c>
      <c r="I8" s="11" t="s">
        <v>4</v>
      </c>
      <c r="J8" s="109" t="s">
        <v>2</v>
      </c>
      <c r="K8" s="1"/>
    </row>
    <row r="9" spans="1:18" ht="19.899999999999999" customHeight="1" x14ac:dyDescent="0.15">
      <c r="A9" s="110">
        <v>1</v>
      </c>
      <c r="B9" s="52" t="s">
        <v>43</v>
      </c>
      <c r="C9" s="53"/>
      <c r="D9" s="21" t="s">
        <v>36</v>
      </c>
      <c r="E9" s="22" t="s">
        <v>7</v>
      </c>
      <c r="F9" s="23">
        <v>17516</v>
      </c>
      <c r="G9" s="24">
        <f>DATEDIF(F9,M9,"Y")</f>
        <v>76</v>
      </c>
      <c r="H9" s="80" t="s">
        <v>41</v>
      </c>
      <c r="I9" s="25" t="s">
        <v>42</v>
      </c>
      <c r="J9" s="111" t="s">
        <v>39</v>
      </c>
      <c r="M9" s="19">
        <v>45383</v>
      </c>
    </row>
    <row r="10" spans="1:18" ht="19.899999999999999" customHeight="1" thickBot="1" x14ac:dyDescent="0.2">
      <c r="A10" s="112">
        <v>2</v>
      </c>
      <c r="B10" s="54" t="s">
        <v>8</v>
      </c>
      <c r="C10" s="55"/>
      <c r="D10" s="26" t="s">
        <v>18</v>
      </c>
      <c r="E10" s="27" t="s">
        <v>9</v>
      </c>
      <c r="F10" s="28">
        <v>18086</v>
      </c>
      <c r="G10" s="27">
        <f>DATEDIF(F10,M10,"Y")</f>
        <v>74</v>
      </c>
      <c r="H10" s="58"/>
      <c r="I10" s="29" t="s">
        <v>28</v>
      </c>
      <c r="J10" s="113"/>
      <c r="M10" s="19">
        <v>45383</v>
      </c>
    </row>
    <row r="11" spans="1:18" ht="25.15" customHeight="1" x14ac:dyDescent="0.15">
      <c r="A11" s="110">
        <v>3</v>
      </c>
      <c r="B11" s="52" t="s">
        <v>33</v>
      </c>
      <c r="C11" s="53"/>
      <c r="D11" s="22" t="s">
        <v>37</v>
      </c>
      <c r="E11" s="24" t="s">
        <v>34</v>
      </c>
      <c r="F11" s="23">
        <v>33456</v>
      </c>
      <c r="G11" s="24">
        <f>DATEDIF(F11,M11,"Y")</f>
        <v>32</v>
      </c>
      <c r="H11" s="80" t="s">
        <v>31</v>
      </c>
      <c r="I11" s="22" t="s">
        <v>31</v>
      </c>
      <c r="J11" s="114"/>
      <c r="M11" s="19">
        <v>45383</v>
      </c>
    </row>
    <row r="12" spans="1:18" ht="25.15" customHeight="1" thickBot="1" x14ac:dyDescent="0.2">
      <c r="A12" s="112">
        <v>4</v>
      </c>
      <c r="B12" s="58" t="s">
        <v>44</v>
      </c>
      <c r="C12" s="59"/>
      <c r="D12" s="30" t="s">
        <v>38</v>
      </c>
      <c r="E12" s="27" t="s">
        <v>35</v>
      </c>
      <c r="F12" s="31">
        <v>33729</v>
      </c>
      <c r="G12" s="27">
        <f>DATEDIF(F12,M12,"Y")</f>
        <v>31</v>
      </c>
      <c r="H12" s="81"/>
      <c r="I12" s="27"/>
      <c r="J12" s="115" t="s">
        <v>46</v>
      </c>
      <c r="M12" s="19">
        <v>45383</v>
      </c>
    </row>
    <row r="13" spans="1:18" ht="25.15" customHeight="1" x14ac:dyDescent="0.15">
      <c r="A13" s="116"/>
      <c r="B13" s="42"/>
      <c r="C13" s="50"/>
      <c r="D13" s="7"/>
      <c r="E13" s="4"/>
      <c r="F13" s="32"/>
      <c r="G13" s="82">
        <f>DATEDIF(F13,M13,"Y")</f>
        <v>124</v>
      </c>
      <c r="H13" s="44"/>
      <c r="I13" s="4"/>
      <c r="J13" s="117"/>
      <c r="M13" s="19">
        <v>45383</v>
      </c>
    </row>
    <row r="14" spans="1:18" ht="25.15" customHeight="1" thickBot="1" x14ac:dyDescent="0.2">
      <c r="A14" s="118"/>
      <c r="B14" s="56"/>
      <c r="C14" s="57"/>
      <c r="D14" s="12"/>
      <c r="E14" s="13"/>
      <c r="F14" s="33"/>
      <c r="G14" s="83">
        <f>DATEDIF(F14,M14,"Y")</f>
        <v>124</v>
      </c>
      <c r="H14" s="45"/>
      <c r="I14" s="13"/>
      <c r="J14" s="119"/>
      <c r="M14" s="19">
        <v>45383</v>
      </c>
    </row>
    <row r="15" spans="1:18" ht="25.15" customHeight="1" x14ac:dyDescent="0.15">
      <c r="A15" s="120"/>
      <c r="B15" s="48"/>
      <c r="C15" s="49"/>
      <c r="D15" s="6"/>
      <c r="E15" s="5"/>
      <c r="F15" s="20"/>
      <c r="G15" s="82">
        <f>DATEDIF(F15,M15,"Y")</f>
        <v>124</v>
      </c>
      <c r="H15" s="44"/>
      <c r="I15" s="4"/>
      <c r="J15" s="117"/>
      <c r="M15" s="19">
        <v>45383</v>
      </c>
    </row>
    <row r="16" spans="1:18" ht="25.15" customHeight="1" thickBot="1" x14ac:dyDescent="0.2">
      <c r="A16" s="121"/>
      <c r="B16" s="43"/>
      <c r="C16" s="51"/>
      <c r="D16" s="14"/>
      <c r="E16" s="15"/>
      <c r="F16" s="13"/>
      <c r="G16" s="83">
        <f>DATEDIF(F16,M16,"Y")</f>
        <v>124</v>
      </c>
      <c r="H16" s="45"/>
      <c r="I16" s="13"/>
      <c r="J16" s="119"/>
      <c r="M16" s="19">
        <v>45383</v>
      </c>
    </row>
    <row r="17" spans="1:13" ht="25.15" customHeight="1" x14ac:dyDescent="0.15">
      <c r="A17" s="116"/>
      <c r="B17" s="42"/>
      <c r="C17" s="50"/>
      <c r="D17" s="6"/>
      <c r="E17" s="20"/>
      <c r="F17" s="20"/>
      <c r="G17" s="82">
        <f>DATEDIF(F17,M17,"Y")</f>
        <v>124</v>
      </c>
      <c r="H17" s="44"/>
      <c r="I17" s="4"/>
      <c r="J17" s="117"/>
      <c r="M17" s="19">
        <v>45383</v>
      </c>
    </row>
    <row r="18" spans="1:13" ht="25.15" customHeight="1" thickBot="1" x14ac:dyDescent="0.2">
      <c r="A18" s="118"/>
      <c r="B18" s="56"/>
      <c r="C18" s="57"/>
      <c r="D18" s="15"/>
      <c r="E18" s="15"/>
      <c r="F18" s="13"/>
      <c r="G18" s="83">
        <f>DATEDIF(F18,M18,"Y")</f>
        <v>124</v>
      </c>
      <c r="H18" s="45"/>
      <c r="I18" s="13"/>
      <c r="J18" s="119"/>
      <c r="M18" s="19">
        <v>45383</v>
      </c>
    </row>
    <row r="19" spans="1:13" ht="25.15" customHeight="1" x14ac:dyDescent="0.15">
      <c r="A19" s="120"/>
      <c r="B19" s="48"/>
      <c r="C19" s="49"/>
      <c r="D19" s="4"/>
      <c r="E19" s="20"/>
      <c r="F19" s="5"/>
      <c r="G19" s="82">
        <f>DATEDIF(F19,M19,"Y")</f>
        <v>124</v>
      </c>
      <c r="H19" s="44"/>
      <c r="I19" s="5"/>
      <c r="J19" s="117"/>
      <c r="M19" s="19">
        <v>45383</v>
      </c>
    </row>
    <row r="20" spans="1:13" ht="25.15" customHeight="1" thickBot="1" x14ac:dyDescent="0.2">
      <c r="A20" s="121"/>
      <c r="B20" s="43"/>
      <c r="C20" s="51"/>
      <c r="D20" s="12"/>
      <c r="E20" s="13"/>
      <c r="F20" s="15"/>
      <c r="G20" s="83">
        <f>DATEDIF(F20,M20,"Y")</f>
        <v>124</v>
      </c>
      <c r="H20" s="45"/>
      <c r="I20" s="15"/>
      <c r="J20" s="119"/>
      <c r="M20" s="19">
        <v>45383</v>
      </c>
    </row>
    <row r="21" spans="1:13" ht="25.15" customHeight="1" x14ac:dyDescent="0.15">
      <c r="A21" s="116"/>
      <c r="B21" s="48"/>
      <c r="C21" s="49"/>
      <c r="D21" s="6"/>
      <c r="E21" s="20"/>
      <c r="F21" s="5"/>
      <c r="G21" s="82">
        <f>DATEDIF(F21,M21,"Y")</f>
        <v>124</v>
      </c>
      <c r="H21" s="44"/>
      <c r="I21" s="4"/>
      <c r="J21" s="117"/>
      <c r="M21" s="19">
        <v>45383</v>
      </c>
    </row>
    <row r="22" spans="1:13" ht="25.15" customHeight="1" thickBot="1" x14ac:dyDescent="0.2">
      <c r="A22" s="118"/>
      <c r="B22" s="43"/>
      <c r="C22" s="51"/>
      <c r="D22" s="14"/>
      <c r="E22" s="15"/>
      <c r="F22" s="15"/>
      <c r="G22" s="83">
        <f>DATEDIF(F22,M22,"Y")</f>
        <v>124</v>
      </c>
      <c r="H22" s="45"/>
      <c r="I22" s="13"/>
      <c r="J22" s="119"/>
      <c r="M22" s="19">
        <v>45383</v>
      </c>
    </row>
    <row r="23" spans="1:13" ht="25.15" customHeight="1" x14ac:dyDescent="0.15">
      <c r="A23" s="120"/>
      <c r="B23" s="42"/>
      <c r="C23" s="50"/>
      <c r="D23" s="4"/>
      <c r="E23" s="4"/>
      <c r="F23" s="5"/>
      <c r="G23" s="82">
        <f>DATEDIF(F23,M23,"Y")</f>
        <v>124</v>
      </c>
      <c r="H23" s="44"/>
      <c r="I23" s="4"/>
      <c r="J23" s="117"/>
      <c r="M23" s="19">
        <v>45383</v>
      </c>
    </row>
    <row r="24" spans="1:13" ht="25.15" customHeight="1" thickBot="1" x14ac:dyDescent="0.2">
      <c r="A24" s="121"/>
      <c r="B24" s="56"/>
      <c r="C24" s="57"/>
      <c r="D24" s="12"/>
      <c r="E24" s="13"/>
      <c r="F24" s="15"/>
      <c r="G24" s="83">
        <f>DATEDIF(F24,M24,"Y")</f>
        <v>124</v>
      </c>
      <c r="H24" s="45"/>
      <c r="I24" s="13"/>
      <c r="J24" s="119"/>
      <c r="M24" s="19">
        <v>45383</v>
      </c>
    </row>
    <row r="25" spans="1:13" ht="25.15" customHeight="1" x14ac:dyDescent="0.15">
      <c r="A25" s="116"/>
      <c r="B25" s="42"/>
      <c r="C25" s="50"/>
      <c r="D25" s="4"/>
      <c r="E25" s="5"/>
      <c r="F25" s="5"/>
      <c r="G25" s="82">
        <f>DATEDIF(F25,M25,"Y")</f>
        <v>124</v>
      </c>
      <c r="H25" s="44"/>
      <c r="I25" s="5"/>
      <c r="J25" s="117"/>
      <c r="M25" s="19">
        <v>45383</v>
      </c>
    </row>
    <row r="26" spans="1:13" ht="25.15" customHeight="1" thickBot="1" x14ac:dyDescent="0.2">
      <c r="A26" s="118"/>
      <c r="B26" s="56"/>
      <c r="C26" s="57"/>
      <c r="D26" s="12"/>
      <c r="E26" s="15"/>
      <c r="F26" s="15"/>
      <c r="G26" s="83">
        <f>DATEDIF(F26,M26,"Y")</f>
        <v>124</v>
      </c>
      <c r="H26" s="45"/>
      <c r="I26" s="15"/>
      <c r="J26" s="119"/>
      <c r="M26" s="19">
        <v>45383</v>
      </c>
    </row>
    <row r="27" spans="1:13" ht="25.15" customHeight="1" x14ac:dyDescent="0.15">
      <c r="A27" s="116"/>
      <c r="B27" s="48"/>
      <c r="C27" s="49"/>
      <c r="D27" s="6"/>
      <c r="E27" s="5"/>
      <c r="F27" s="20"/>
      <c r="G27" s="82">
        <f>DATEDIF(F27,M27,"Y")</f>
        <v>124</v>
      </c>
      <c r="H27" s="44"/>
      <c r="I27" s="4"/>
      <c r="J27" s="117"/>
      <c r="M27" s="19">
        <v>45383</v>
      </c>
    </row>
    <row r="28" spans="1:13" ht="25.15" customHeight="1" thickBot="1" x14ac:dyDescent="0.2">
      <c r="A28" s="118"/>
      <c r="B28" s="43"/>
      <c r="C28" s="51"/>
      <c r="D28" s="14"/>
      <c r="E28" s="15"/>
      <c r="F28" s="13"/>
      <c r="G28" s="83">
        <f>DATEDIF(F28,M28,"Y")</f>
        <v>124</v>
      </c>
      <c r="H28" s="45"/>
      <c r="I28" s="13"/>
      <c r="J28" s="119"/>
      <c r="M28" s="19">
        <v>45383</v>
      </c>
    </row>
    <row r="29" spans="1:13" ht="25.15" customHeight="1" x14ac:dyDescent="0.15">
      <c r="A29" s="116"/>
      <c r="B29" s="48"/>
      <c r="C29" s="49"/>
      <c r="D29" s="6"/>
      <c r="E29" s="5"/>
      <c r="F29" s="20"/>
      <c r="G29" s="82">
        <f>DATEDIF(F29,M29,"Y")</f>
        <v>124</v>
      </c>
      <c r="H29" s="44"/>
      <c r="I29" s="5"/>
      <c r="J29" s="117"/>
      <c r="M29" s="19">
        <v>45383</v>
      </c>
    </row>
    <row r="30" spans="1:13" ht="25.15" customHeight="1" thickBot="1" x14ac:dyDescent="0.2">
      <c r="A30" s="118"/>
      <c r="B30" s="43"/>
      <c r="C30" s="51"/>
      <c r="D30" s="15"/>
      <c r="E30" s="15"/>
      <c r="F30" s="13"/>
      <c r="G30" s="83">
        <f>DATEDIF(F30,M30,"Y")</f>
        <v>124</v>
      </c>
      <c r="H30" s="45"/>
      <c r="I30" s="15"/>
      <c r="J30" s="119"/>
      <c r="M30" s="19">
        <v>45383</v>
      </c>
    </row>
    <row r="31" spans="1:13" ht="25.15" customHeight="1" thickBot="1" x14ac:dyDescent="0.2">
      <c r="A31" s="39">
        <f>COUNT(A13:A30)</f>
        <v>0</v>
      </c>
      <c r="B31" s="46" t="s">
        <v>24</v>
      </c>
      <c r="C31" s="47"/>
      <c r="D31" s="84"/>
      <c r="E31" s="85"/>
      <c r="F31" s="86" t="s">
        <v>29</v>
      </c>
      <c r="G31" s="87"/>
      <c r="H31" s="88">
        <f>COUNTA(H13:H30)</f>
        <v>0</v>
      </c>
      <c r="I31" s="88">
        <f>COUNTA(I13:I30)</f>
        <v>0</v>
      </c>
      <c r="J31" s="89" t="s">
        <v>25</v>
      </c>
    </row>
    <row r="32" spans="1:13" ht="19.149999999999999" customHeight="1" thickTop="1" x14ac:dyDescent="0.15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x14ac:dyDescent="0.15">
      <c r="A33" s="40" t="s">
        <v>20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15">
      <c r="A34" s="40" t="s">
        <v>45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15">
      <c r="A35" s="40" t="s">
        <v>30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5" customHeight="1" x14ac:dyDescent="0.15"/>
    <row r="37" spans="1:10" ht="15" customHeight="1" x14ac:dyDescent="0.15"/>
    <row r="38" spans="1:10" ht="15" customHeight="1" x14ac:dyDescent="0.15"/>
    <row r="39" spans="1:10" ht="15" customHeight="1" x14ac:dyDescent="0.15"/>
    <row r="40" spans="1:10" ht="15" customHeight="1" x14ac:dyDescent="0.15"/>
    <row r="41" spans="1:10" ht="15" customHeight="1" x14ac:dyDescent="0.15"/>
    <row r="42" spans="1:10" ht="15" customHeight="1" x14ac:dyDescent="0.15"/>
    <row r="43" spans="1:10" ht="15" customHeight="1" x14ac:dyDescent="0.15"/>
    <row r="44" spans="1:10" ht="15" customHeight="1" x14ac:dyDescent="0.15"/>
    <row r="45" spans="1:10" ht="15" customHeight="1" x14ac:dyDescent="0.15"/>
    <row r="46" spans="1:10" ht="15" customHeight="1" x14ac:dyDescent="0.15"/>
    <row r="47" spans="1:10" ht="15" customHeight="1" x14ac:dyDescent="0.15"/>
    <row r="48" spans="1:1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</sheetData>
  <mergeCells count="53">
    <mergeCell ref="J9:J10"/>
    <mergeCell ref="B8:C8"/>
    <mergeCell ref="H11:H12"/>
    <mergeCell ref="H13:H14"/>
    <mergeCell ref="H15:H16"/>
    <mergeCell ref="H17:H18"/>
    <mergeCell ref="H9:H10"/>
    <mergeCell ref="B11:C11"/>
    <mergeCell ref="A1:J1"/>
    <mergeCell ref="A2:B2"/>
    <mergeCell ref="A5:B7"/>
    <mergeCell ref="A3:B4"/>
    <mergeCell ref="I3:J3"/>
    <mergeCell ref="I2:J2"/>
    <mergeCell ref="C2:G2"/>
    <mergeCell ref="C3:G3"/>
    <mergeCell ref="C4:H4"/>
    <mergeCell ref="C7:H7"/>
    <mergeCell ref="E5:H5"/>
    <mergeCell ref="E6:H6"/>
    <mergeCell ref="H21:H22"/>
    <mergeCell ref="H19:H20"/>
    <mergeCell ref="B22:C22"/>
    <mergeCell ref="B24:C24"/>
    <mergeCell ref="B26:C26"/>
    <mergeCell ref="H23:H24"/>
    <mergeCell ref="H25:H26"/>
    <mergeCell ref="B21:C21"/>
    <mergeCell ref="B23:C23"/>
    <mergeCell ref="B30:C30"/>
    <mergeCell ref="B25:C25"/>
    <mergeCell ref="B28:C28"/>
    <mergeCell ref="B9:C9"/>
    <mergeCell ref="B10:C10"/>
    <mergeCell ref="B18:C18"/>
    <mergeCell ref="B20:C20"/>
    <mergeCell ref="B12:C12"/>
    <mergeCell ref="B13:C13"/>
    <mergeCell ref="B14:C14"/>
    <mergeCell ref="B15:C15"/>
    <mergeCell ref="B16:C16"/>
    <mergeCell ref="B27:C27"/>
    <mergeCell ref="B17:C17"/>
    <mergeCell ref="B19:C19"/>
    <mergeCell ref="A34:J34"/>
    <mergeCell ref="A35:J35"/>
    <mergeCell ref="A32:J32"/>
    <mergeCell ref="F31:G31"/>
    <mergeCell ref="A33:J33"/>
    <mergeCell ref="H27:H28"/>
    <mergeCell ref="H29:H30"/>
    <mergeCell ref="B31:C31"/>
    <mergeCell ref="B29:C29"/>
  </mergeCells>
  <phoneticPr fontId="1"/>
  <printOptions horizontalCentered="1"/>
  <pageMargins left="0.19685039370078741" right="0.19685039370078741" top="0.59055118110236227" bottom="0.39370078740157483" header="4.0551181102362204" footer="0"/>
  <pageSetup paperSize="9" fitToHeight="0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2023-01-05T06:08:10Z</cp:lastPrinted>
  <dcterms:created xsi:type="dcterms:W3CDTF">2017-09-01T08:13:29Z</dcterms:created>
  <dcterms:modified xsi:type="dcterms:W3CDTF">2023-01-05T06:09:40Z</dcterms:modified>
</cp:coreProperties>
</file>