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k\各種大会\全関東社会人卓球選手権大会\2023\他県申込書\"/>
    </mc:Choice>
  </mc:AlternateContent>
  <xr:revisionPtr revIDLastSave="0" documentId="13_ncr:1_{E5F0B3FA-1456-463F-83DB-32AFEF1D310E}" xr6:coauthVersionLast="47" xr6:coauthVersionMax="47" xr10:uidLastSave="{00000000-0000-0000-0000-000000000000}"/>
  <bookViews>
    <workbookView xWindow="945" yWindow="1110" windowWidth="12765" windowHeight="8100" xr2:uid="{00000000-000D-0000-FFFF-FFFF00000000}"/>
  </bookViews>
  <sheets>
    <sheet name="D" sheetId="17" r:id="rId1"/>
  </sheets>
  <definedNames>
    <definedName name="_xlnm._FilterDatabase" localSheetId="0" hidden="1">D!$A$3:$M$41</definedName>
  </definedNames>
  <calcPr calcId="191029"/>
</workbook>
</file>

<file path=xl/calcChain.xml><?xml version="1.0" encoding="utf-8"?>
<calcChain xmlns="http://schemas.openxmlformats.org/spreadsheetml/2006/main">
  <c r="F2" i="17" l="1"/>
  <c r="F1" i="17"/>
  <c r="J4" i="17" l="1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</calcChain>
</file>

<file path=xl/sharedStrings.xml><?xml version="1.0" encoding="utf-8"?>
<sst xmlns="http://schemas.openxmlformats.org/spreadsheetml/2006/main" count="225" uniqueCount="122">
  <si>
    <t>種目
番号</t>
    <rPh sb="0" eb="2">
      <t>シュモク</t>
    </rPh>
    <rPh sb="3" eb="5">
      <t>バンゴウ</t>
    </rPh>
    <phoneticPr fontId="2"/>
  </si>
  <si>
    <t>県№</t>
    <rPh sb="0" eb="1">
      <t>けん</t>
    </rPh>
    <phoneticPr fontId="4" type="Hiragana"/>
  </si>
  <si>
    <t>県名</t>
    <rPh sb="0" eb="2">
      <t>けんめい</t>
    </rPh>
    <phoneticPr fontId="4" type="Hiragana"/>
  </si>
  <si>
    <t>県ごと
№</t>
    <rPh sb="0" eb="1">
      <t>けん</t>
    </rPh>
    <phoneticPr fontId="4" type="Hiragana"/>
  </si>
  <si>
    <t>参加数</t>
    <rPh sb="0" eb="3">
      <t>さんかすう</t>
    </rPh>
    <phoneticPr fontId="4" type="Hiragana"/>
  </si>
  <si>
    <t>チーム名</t>
  </si>
  <si>
    <t>チーム名(カナ)</t>
    <phoneticPr fontId="2"/>
  </si>
  <si>
    <t>氏名(カナ)</t>
    <phoneticPr fontId="2"/>
  </si>
  <si>
    <t>生年月日</t>
  </si>
  <si>
    <t>大会
年齢</t>
    <phoneticPr fontId="2"/>
  </si>
  <si>
    <t>流山アストロズ</t>
  </si>
  <si>
    <t>ナガレヤマアストロズ</t>
  </si>
  <si>
    <t>ニッセイヒタチ</t>
    <phoneticPr fontId="2"/>
  </si>
  <si>
    <t>タカダ　ナオキ</t>
    <phoneticPr fontId="2"/>
  </si>
  <si>
    <t>ムラカミ　タツヤ</t>
    <phoneticPr fontId="2"/>
  </si>
  <si>
    <t>イサカ　ジュンイチ</t>
  </si>
  <si>
    <t>ホウキン　ユウサク</t>
  </si>
  <si>
    <t>キクチ　マサト</t>
  </si>
  <si>
    <t>サクラウチ　リョウ</t>
  </si>
  <si>
    <t>イマイ　コウキ</t>
  </si>
  <si>
    <t>ウチダ　リョウヤ</t>
  </si>
  <si>
    <t>アラ　マサシ</t>
  </si>
  <si>
    <t>カワサキ　トモヒト</t>
  </si>
  <si>
    <t>ソウ　エイフ</t>
  </si>
  <si>
    <t>セイヤ　カズマ</t>
  </si>
  <si>
    <t>ビークローバー</t>
    <phoneticPr fontId="2"/>
  </si>
  <si>
    <t>マエダ　タクミ</t>
    <phoneticPr fontId="2"/>
  </si>
  <si>
    <t>ヤマシロ　ロクサブロウ</t>
    <phoneticPr fontId="2"/>
  </si>
  <si>
    <t>カブシキガイシャアマタケ</t>
  </si>
  <si>
    <t>イシザワ　カツヒト</t>
  </si>
  <si>
    <t>ナカムラ　コウジロウ</t>
  </si>
  <si>
    <t>ソラ　ハウス</t>
  </si>
  <si>
    <t>コバヤシ　マモル</t>
  </si>
  <si>
    <t>キクチ　ユウヤ</t>
  </si>
  <si>
    <t>下妻ポピーズ</t>
  </si>
  <si>
    <t>シモツマポピーズ</t>
  </si>
  <si>
    <t>ワタイ　タケトシ</t>
  </si>
  <si>
    <t>クボ　リュウジ</t>
  </si>
  <si>
    <t>オカダ　ナオヤ</t>
  </si>
  <si>
    <t>コクボ　アキヒロ</t>
  </si>
  <si>
    <t>ミヤシタ　モト</t>
  </si>
  <si>
    <t>カメイ　マサヒロ</t>
  </si>
  <si>
    <t>瑞穂クラブ</t>
  </si>
  <si>
    <t>ミズホクラブ</t>
  </si>
  <si>
    <t>ハシモト　ケン</t>
  </si>
  <si>
    <t>メグロ　タクト</t>
  </si>
  <si>
    <t>ペッパー</t>
  </si>
  <si>
    <t>ウエダ　ヒロユキ</t>
  </si>
  <si>
    <t>トミタ　ツネユキ</t>
  </si>
  <si>
    <t>エスピーシー</t>
  </si>
  <si>
    <t>タカハシ　エイジ</t>
  </si>
  <si>
    <t>アライ　タツヤ</t>
    <phoneticPr fontId="2"/>
  </si>
  <si>
    <t>ウチヤマ　ヒロシ</t>
  </si>
  <si>
    <t>フジモト　トモヒロ</t>
  </si>
  <si>
    <t>フジイ　シンイチ</t>
  </si>
  <si>
    <t>サイトウ　アキラ</t>
  </si>
  <si>
    <t>茨城</t>
    <rPh sb="0" eb="2">
      <t>イバラキ</t>
    </rPh>
    <phoneticPr fontId="2"/>
  </si>
  <si>
    <t>モッチーズ</t>
    <phoneticPr fontId="2"/>
  </si>
  <si>
    <t>モチヅキ　コウヘイ</t>
    <phoneticPr fontId="2"/>
  </si>
  <si>
    <t>スズキ　キョウスケ</t>
    <phoneticPr fontId="2"/>
  </si>
  <si>
    <t>オギノ　テッペイ</t>
    <phoneticPr fontId="2"/>
  </si>
  <si>
    <t>タケダ　トモカズ</t>
    <phoneticPr fontId="2"/>
  </si>
  <si>
    <t>もっちーず</t>
  </si>
  <si>
    <t>MD</t>
    <phoneticPr fontId="4" type="Hiragana"/>
  </si>
  <si>
    <t>40MD</t>
    <phoneticPr fontId="4" type="Hiragana"/>
  </si>
  <si>
    <t>日製日立</t>
  </si>
  <si>
    <t>ＢＥＥ　ＣＬＯＶＥＲ</t>
  </si>
  <si>
    <t>ＳＯＬＡ　ＨＯＵＳＥ</t>
  </si>
  <si>
    <t>ＳＰＣ</t>
  </si>
  <si>
    <t>ＰＥＰＰＥＲ</t>
  </si>
  <si>
    <t>㈱アマタケ</t>
  </si>
  <si>
    <t>段位</t>
    <rPh sb="0" eb="2">
      <t>ダンイ</t>
    </rPh>
    <phoneticPr fontId="2"/>
  </si>
  <si>
    <t>初</t>
  </si>
  <si>
    <t>氏 名</t>
  </si>
  <si>
    <t>高田 直騎</t>
    <rPh sb="0" eb="2">
      <t>タカダ</t>
    </rPh>
    <rPh sb="3" eb="4">
      <t>ナオ</t>
    </rPh>
    <rPh sb="4" eb="5">
      <t>キ</t>
    </rPh>
    <phoneticPr fontId="2"/>
  </si>
  <si>
    <t>寶金 侑作</t>
  </si>
  <si>
    <t>村上 達哉</t>
    <rPh sb="0" eb="2">
      <t>ムラカミ</t>
    </rPh>
    <rPh sb="3" eb="5">
      <t>タツヤ</t>
    </rPh>
    <phoneticPr fontId="2"/>
  </si>
  <si>
    <t>井坂 純一</t>
  </si>
  <si>
    <t>菊池 真登</t>
  </si>
  <si>
    <t>内田 涼哉</t>
  </si>
  <si>
    <t>櫻内 遼</t>
  </si>
  <si>
    <t>今井 洸気</t>
  </si>
  <si>
    <t>荒 正志</t>
  </si>
  <si>
    <t>川﨑 睦史</t>
  </si>
  <si>
    <t>曾 睿夫</t>
  </si>
  <si>
    <t>征矢 一眞</t>
  </si>
  <si>
    <t>窪 龍司</t>
  </si>
  <si>
    <t>渡井 丈人士</t>
  </si>
  <si>
    <t>小久保 晟弘</t>
  </si>
  <si>
    <t>岡田 直也</t>
  </si>
  <si>
    <t>目黒 太公都</t>
  </si>
  <si>
    <t>石沢 克人</t>
  </si>
  <si>
    <t>中村 浩二郎</t>
  </si>
  <si>
    <t>宮下 基</t>
  </si>
  <si>
    <t>前田 卓見</t>
    <rPh sb="0" eb="2">
      <t>マエダ</t>
    </rPh>
    <rPh sb="3" eb="5">
      <t>タクミ</t>
    </rPh>
    <phoneticPr fontId="2"/>
  </si>
  <si>
    <t>山城 六三郎</t>
    <rPh sb="0" eb="2">
      <t>ヤマシロ</t>
    </rPh>
    <rPh sb="3" eb="6">
      <t>ロクサブロウ</t>
    </rPh>
    <phoneticPr fontId="2"/>
  </si>
  <si>
    <t>望月 康平</t>
    <rPh sb="0" eb="2">
      <t>モチヅキ</t>
    </rPh>
    <rPh sb="3" eb="5">
      <t>コウヘイ</t>
    </rPh>
    <phoneticPr fontId="2"/>
  </si>
  <si>
    <t>鈴木 恭介</t>
    <rPh sb="0" eb="2">
      <t>スズキ</t>
    </rPh>
    <rPh sb="3" eb="5">
      <t>キョウスケ</t>
    </rPh>
    <phoneticPr fontId="2"/>
  </si>
  <si>
    <t>荻野 哲平</t>
    <rPh sb="0" eb="2">
      <t>オギノ</t>
    </rPh>
    <rPh sb="3" eb="5">
      <t>テッペイ</t>
    </rPh>
    <phoneticPr fontId="2"/>
  </si>
  <si>
    <t>橋本 賢</t>
  </si>
  <si>
    <t>小林 護</t>
  </si>
  <si>
    <t>菊池 侑哉</t>
  </si>
  <si>
    <t>髙橋 英二</t>
  </si>
  <si>
    <t>冨田 常侑</t>
  </si>
  <si>
    <t>上田 大行</t>
  </si>
  <si>
    <t>武田 友和</t>
    <rPh sb="0" eb="2">
      <t>タケダ</t>
    </rPh>
    <rPh sb="3" eb="5">
      <t>トモカズ</t>
    </rPh>
    <phoneticPr fontId="2"/>
  </si>
  <si>
    <t>亀井 雅宏</t>
  </si>
  <si>
    <t>藤本 有弘</t>
  </si>
  <si>
    <t>内山 裕史</t>
  </si>
  <si>
    <t>藤井 慎一</t>
  </si>
  <si>
    <t>斉藤 朗</t>
  </si>
  <si>
    <t>新井 達也</t>
    <rPh sb="0" eb="2">
      <t>アライ</t>
    </rPh>
    <rPh sb="3" eb="5">
      <t>タツヤ</t>
    </rPh>
    <phoneticPr fontId="2"/>
  </si>
  <si>
    <t>変更後
チーム名</t>
    <rPh sb="0" eb="3">
      <t>ヘンコウゴ</t>
    </rPh>
    <phoneticPr fontId="2"/>
  </si>
  <si>
    <t>変更後
チーム名(カナ)</t>
    <rPh sb="0" eb="2">
      <t>ヘンコウ</t>
    </rPh>
    <rPh sb="2" eb="3">
      <t>ゴ</t>
    </rPh>
    <phoneticPr fontId="2"/>
  </si>
  <si>
    <t>変更後
氏 名</t>
    <phoneticPr fontId="2"/>
  </si>
  <si>
    <t>変更後
氏名(カナ)</t>
    <phoneticPr fontId="2"/>
  </si>
  <si>
    <t>変更後
生年月日</t>
    <phoneticPr fontId="2"/>
  </si>
  <si>
    <t>変更後
年齢</t>
    <phoneticPr fontId="2"/>
  </si>
  <si>
    <t>変更後
段位</t>
    <rPh sb="4" eb="6">
      <t>ダンイ</t>
    </rPh>
    <phoneticPr fontId="2"/>
  </si>
  <si>
    <t>⇓取消の場合には取消・変更欄で「取消」を選択してください。</t>
    <rPh sb="1" eb="3">
      <t>トリケシ</t>
    </rPh>
    <rPh sb="4" eb="6">
      <t>バアイ</t>
    </rPh>
    <rPh sb="8" eb="10">
      <t>トリケシ</t>
    </rPh>
    <rPh sb="11" eb="14">
      <t>ヘンコウラン</t>
    </rPh>
    <rPh sb="16" eb="18">
      <t>トリケシ</t>
    </rPh>
    <rPh sb="20" eb="22">
      <t>センタク</t>
    </rPh>
    <phoneticPr fontId="2"/>
  </si>
  <si>
    <t>⇓メンバー変更の場合には取消・変更欄で「メンバー変更」を選択し、右側（紫のセル）に変更後の選手情報を入力してください。</t>
    <rPh sb="5" eb="7">
      <t>ヘンコウ</t>
    </rPh>
    <rPh sb="8" eb="10">
      <t>バアイ</t>
    </rPh>
    <rPh sb="12" eb="14">
      <t>トリケシ</t>
    </rPh>
    <rPh sb="15" eb="17">
      <t>ヘンコウ</t>
    </rPh>
    <rPh sb="17" eb="18">
      <t>ラン</t>
    </rPh>
    <rPh sb="24" eb="26">
      <t>ヘンコウ</t>
    </rPh>
    <rPh sb="28" eb="30">
      <t>センタク</t>
    </rPh>
    <rPh sb="32" eb="33">
      <t>ミギ</t>
    </rPh>
    <rPh sb="33" eb="34">
      <t>ガワ</t>
    </rPh>
    <rPh sb="35" eb="36">
      <t>ムラサキ</t>
    </rPh>
    <rPh sb="41" eb="43">
      <t>ヘンコウ</t>
    </rPh>
    <rPh sb="43" eb="44">
      <t>ゴ</t>
    </rPh>
    <rPh sb="45" eb="47">
      <t>センシュ</t>
    </rPh>
    <rPh sb="47" eb="49">
      <t>ジョウホウ</t>
    </rPh>
    <rPh sb="50" eb="52">
      <t>ニュウリョク</t>
    </rPh>
    <phoneticPr fontId="2"/>
  </si>
  <si>
    <t>取消・変更欄</t>
    <rPh sb="0" eb="2">
      <t>トリケシ</t>
    </rPh>
    <rPh sb="3" eb="5">
      <t>ヘンコウ</t>
    </rPh>
    <rPh sb="5" eb="6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</si>
</sst>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rgb="FF7030A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sz val="10"/>
      <name val="Arial"/>
      <family val="2"/>
    </font>
    <font>
      <sz val="9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C9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9" fillId="0" borderId="0">
      <alignment vertical="center"/>
    </xf>
  </cellStyleXfs>
  <cellXfs count="61">
    <xf numFmtId="0" fontId="0" fillId="0" borderId="0" xfId="0">
      <alignment vertical="center"/>
    </xf>
    <xf numFmtId="0" fontId="12" fillId="3" borderId="0" xfId="22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0" xfId="0" applyFont="1" applyFill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2" fillId="3" borderId="4" xfId="22" applyFont="1" applyFill="1" applyBorder="1" applyAlignment="1">
      <alignment horizontal="center" vertical="center" shrinkToFit="1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center" vertical="center"/>
      <protection locked="0"/>
    </xf>
    <xf numFmtId="0" fontId="11" fillId="3" borderId="4" xfId="22" applyFont="1" applyFill="1" applyBorder="1" applyAlignment="1">
      <alignment horizontal="center" vertical="center" shrinkToFit="1"/>
    </xf>
    <xf numFmtId="0" fontId="12" fillId="3" borderId="6" xfId="22" applyFont="1" applyFill="1" applyBorder="1" applyAlignment="1">
      <alignment horizontal="center" vertical="center" shrinkToFit="1"/>
    </xf>
    <xf numFmtId="0" fontId="11" fillId="3" borderId="6" xfId="22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0" fillId="5" borderId="15" xfId="22" applyFont="1" applyFill="1" applyBorder="1" applyAlignment="1">
      <alignment horizontal="center" vertical="center" shrinkToFit="1"/>
    </xf>
    <xf numFmtId="0" fontId="10" fillId="5" borderId="16" xfId="22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 wrapText="1" shrinkToFit="1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6" fillId="3" borderId="0" xfId="22" applyFont="1" applyFill="1" applyAlignment="1">
      <alignment horizontal="center" vertical="center"/>
    </xf>
    <xf numFmtId="14" fontId="13" fillId="3" borderId="10" xfId="0" applyNumberFormat="1" applyFont="1" applyFill="1" applyBorder="1">
      <alignment vertical="center"/>
    </xf>
    <xf numFmtId="0" fontId="13" fillId="10" borderId="16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shrinkToFit="1"/>
    </xf>
    <xf numFmtId="0" fontId="13" fillId="7" borderId="16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0" fontId="13" fillId="10" borderId="3" xfId="0" applyFont="1" applyFill="1" applyBorder="1" applyAlignment="1" applyProtection="1">
      <alignment horizontal="center" vertical="center" shrinkToFit="1"/>
      <protection locked="0"/>
    </xf>
    <xf numFmtId="14" fontId="13" fillId="10" borderId="3" xfId="0" applyNumberFormat="1" applyFont="1" applyFill="1" applyBorder="1" applyAlignment="1" applyProtection="1">
      <alignment horizontal="center" vertical="center"/>
      <protection locked="0"/>
    </xf>
    <xf numFmtId="0" fontId="13" fillId="10" borderId="3" xfId="0" applyFont="1" applyFill="1" applyBorder="1" applyAlignment="1" applyProtection="1">
      <alignment horizontal="center" vertical="center"/>
      <protection locked="0"/>
    </xf>
    <xf numFmtId="0" fontId="13" fillId="10" borderId="3" xfId="0" applyFont="1" applyFill="1" applyBorder="1" applyAlignment="1">
      <alignment horizontal="center" vertical="center"/>
    </xf>
    <xf numFmtId="0" fontId="13" fillId="3" borderId="0" xfId="0" applyFont="1" applyFill="1" applyProtection="1">
      <alignment vertical="center"/>
      <protection locked="0"/>
    </xf>
    <xf numFmtId="0" fontId="13" fillId="10" borderId="2" xfId="0" applyFont="1" applyFill="1" applyBorder="1" applyAlignment="1" applyProtection="1">
      <alignment horizontal="center" vertical="center" shrinkToFit="1"/>
      <protection locked="0"/>
    </xf>
    <xf numFmtId="14" fontId="13" fillId="10" borderId="2" xfId="0" applyNumberFormat="1" applyFont="1" applyFill="1" applyBorder="1" applyAlignment="1" applyProtection="1">
      <alignment horizontal="center" vertical="center"/>
      <protection locked="0"/>
    </xf>
    <xf numFmtId="0" fontId="13" fillId="10" borderId="2" xfId="0" applyFont="1" applyFill="1" applyBorder="1" applyAlignment="1" applyProtection="1">
      <alignment horizontal="center" vertical="center"/>
      <protection locked="0"/>
    </xf>
    <xf numFmtId="0" fontId="13" fillId="10" borderId="2" xfId="0" applyFont="1" applyFill="1" applyBorder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 shrinkToFit="1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7" fillId="6" borderId="17" xfId="0" applyFont="1" applyFill="1" applyBorder="1" applyAlignment="1">
      <alignment horizontal="center" vertical="center" wrapText="1" shrinkToFit="1"/>
    </xf>
    <xf numFmtId="0" fontId="17" fillId="6" borderId="3" xfId="0" applyFont="1" applyFill="1" applyBorder="1" applyAlignment="1" applyProtection="1">
      <alignment horizontal="center" vertical="center"/>
      <protection locked="0"/>
    </xf>
    <xf numFmtId="0" fontId="17" fillId="6" borderId="2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16" fillId="8" borderId="13" xfId="22" applyFont="1" applyFill="1" applyBorder="1" applyAlignment="1" applyProtection="1">
      <alignment horizontal="center" vertical="center"/>
      <protection locked="0"/>
    </xf>
    <xf numFmtId="0" fontId="16" fillId="8" borderId="14" xfId="22" applyFont="1" applyFill="1" applyBorder="1" applyAlignment="1" applyProtection="1">
      <alignment horizontal="center" vertical="center"/>
      <protection locked="0"/>
    </xf>
    <xf numFmtId="0" fontId="12" fillId="4" borderId="5" xfId="22" applyFont="1" applyFill="1" applyBorder="1" applyAlignment="1">
      <alignment horizontal="center" vertical="center"/>
    </xf>
    <xf numFmtId="0" fontId="12" fillId="4" borderId="9" xfId="22" applyFont="1" applyFill="1" applyBorder="1" applyAlignment="1">
      <alignment horizontal="center" vertical="center"/>
    </xf>
    <xf numFmtId="0" fontId="12" fillId="4" borderId="11" xfId="22" applyFont="1" applyFill="1" applyBorder="1" applyAlignment="1">
      <alignment horizontal="center" vertical="center"/>
    </xf>
    <xf numFmtId="0" fontId="12" fillId="4" borderId="12" xfId="22" applyFont="1" applyFill="1" applyBorder="1" applyAlignment="1">
      <alignment horizontal="center" vertical="center"/>
    </xf>
    <xf numFmtId="0" fontId="16" fillId="8" borderId="7" xfId="22" applyFont="1" applyFill="1" applyBorder="1" applyAlignment="1" applyProtection="1">
      <alignment horizontal="center" vertical="center"/>
      <protection locked="0"/>
    </xf>
    <xf numFmtId="0" fontId="16" fillId="8" borderId="8" xfId="22" applyFont="1" applyFill="1" applyBorder="1" applyAlignment="1" applyProtection="1">
      <alignment horizontal="center" vertical="center"/>
      <protection locked="0"/>
    </xf>
    <xf numFmtId="0" fontId="17" fillId="3" borderId="0" xfId="22" applyFont="1" applyFill="1" applyAlignment="1">
      <alignment horizontal="left"/>
    </xf>
  </cellXfs>
  <cellStyles count="37">
    <cellStyle name="ハイパーリンク 2" xfId="1" xr:uid="{00000000-0005-0000-0000-000000000000}"/>
    <cellStyle name="メモ 10" xfId="2" xr:uid="{00000000-0005-0000-0000-000001000000}"/>
    <cellStyle name="メモ 11" xfId="3" xr:uid="{00000000-0005-0000-0000-000002000000}"/>
    <cellStyle name="メモ 12" xfId="4" xr:uid="{00000000-0005-0000-0000-000003000000}"/>
    <cellStyle name="メモ 13" xfId="5" xr:uid="{00000000-0005-0000-0000-000004000000}"/>
    <cellStyle name="メモ 14" xfId="6" xr:uid="{00000000-0005-0000-0000-000005000000}"/>
    <cellStyle name="メモ 15" xfId="7" xr:uid="{00000000-0005-0000-0000-000006000000}"/>
    <cellStyle name="メモ 16" xfId="8" xr:uid="{00000000-0005-0000-0000-000007000000}"/>
    <cellStyle name="メモ 17" xfId="9" xr:uid="{00000000-0005-0000-0000-000008000000}"/>
    <cellStyle name="メモ 18" xfId="10" xr:uid="{00000000-0005-0000-0000-000009000000}"/>
    <cellStyle name="メモ 2" xfId="11" xr:uid="{00000000-0005-0000-0000-00000A000000}"/>
    <cellStyle name="メモ 3" xfId="12" xr:uid="{00000000-0005-0000-0000-00000B000000}"/>
    <cellStyle name="メモ 4" xfId="13" xr:uid="{00000000-0005-0000-0000-00000C000000}"/>
    <cellStyle name="メモ 5" xfId="14" xr:uid="{00000000-0005-0000-0000-00000D000000}"/>
    <cellStyle name="メモ 6" xfId="15" xr:uid="{00000000-0005-0000-0000-00000E000000}"/>
    <cellStyle name="メモ 7" xfId="16" xr:uid="{00000000-0005-0000-0000-00000F000000}"/>
    <cellStyle name="メモ 8" xfId="17" xr:uid="{00000000-0005-0000-0000-000010000000}"/>
    <cellStyle name="メモ 9" xfId="18" xr:uid="{00000000-0005-0000-0000-000011000000}"/>
    <cellStyle name="桁区切り 2" xfId="19" xr:uid="{00000000-0005-0000-0000-000013000000}"/>
    <cellStyle name="桁区切り 2 2" xfId="20" xr:uid="{00000000-0005-0000-0000-000014000000}"/>
    <cellStyle name="標準" xfId="0" builtinId="0"/>
    <cellStyle name="標準 10" xfId="21" xr:uid="{00000000-0005-0000-0000-000016000000}"/>
    <cellStyle name="標準 11" xfId="34" xr:uid="{00000000-0005-0000-0000-000017000000}"/>
    <cellStyle name="標準 2" xfId="22" xr:uid="{00000000-0005-0000-0000-000018000000}"/>
    <cellStyle name="標準 2 2" xfId="23" xr:uid="{00000000-0005-0000-0000-000019000000}"/>
    <cellStyle name="標準 2 2 2" xfId="36" xr:uid="{00000000-0005-0000-0000-00001A000000}"/>
    <cellStyle name="標準 2 3" xfId="24" xr:uid="{00000000-0005-0000-0000-00001B000000}"/>
    <cellStyle name="標準 2 4" xfId="33" xr:uid="{00000000-0005-0000-0000-00001C000000}"/>
    <cellStyle name="標準 2 5" xfId="35" xr:uid="{00000000-0005-0000-0000-00001D000000}"/>
    <cellStyle name="標準 3" xfId="25" xr:uid="{00000000-0005-0000-0000-00001E000000}"/>
    <cellStyle name="標準 4" xfId="26" xr:uid="{00000000-0005-0000-0000-00001F000000}"/>
    <cellStyle name="標準 5" xfId="27" xr:uid="{00000000-0005-0000-0000-000020000000}"/>
    <cellStyle name="標準 5 2" xfId="28" xr:uid="{00000000-0005-0000-0000-000021000000}"/>
    <cellStyle name="標準 6" xfId="29" xr:uid="{00000000-0005-0000-0000-000022000000}"/>
    <cellStyle name="標準 7" xfId="30" xr:uid="{00000000-0005-0000-0000-000023000000}"/>
    <cellStyle name="標準 8" xfId="31" xr:uid="{00000000-0005-0000-0000-000024000000}"/>
    <cellStyle name="標準 9" xfId="32" xr:uid="{00000000-0005-0000-0000-000025000000}"/>
  </cellStyles>
  <dxfs count="0"/>
  <tableStyles count="0" defaultTableStyle="TableStyleMedium9" defaultPivotStyle="PivotStyleLight16"/>
  <colors>
    <mruColors>
      <color rgb="FFDCB9FF"/>
      <color rgb="FFFFCCFF"/>
      <color rgb="FFFF6699"/>
      <color rgb="FFFFDC97"/>
      <color rgb="FFFFFFCC"/>
      <color rgb="FF000000"/>
      <color rgb="FF66FF99"/>
      <color rgb="FF99FF99"/>
      <color rgb="FFC5D9F1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A9511-3483-46A7-AA05-321929C995AD}">
  <dimension ref="A1:Z41"/>
  <sheetViews>
    <sheetView tabSelected="1" workbookViewId="0">
      <pane ySplit="3" topLeftCell="A4" activePane="bottomLeft" state="frozen"/>
      <selection pane="bottomLeft" activeCell="I4" sqref="I4"/>
    </sheetView>
  </sheetViews>
  <sheetFormatPr defaultColWidth="8" defaultRowHeight="16.5" customHeight="1" x14ac:dyDescent="0.15"/>
  <cols>
    <col min="1" max="2" width="5.625" style="5" customWidth="1"/>
    <col min="3" max="3" width="5.625" style="5" hidden="1" customWidth="1"/>
    <col min="4" max="4" width="5.625" style="9" customWidth="1"/>
    <col min="5" max="6" width="12.5" style="8" customWidth="1"/>
    <col min="7" max="7" width="11.25" style="8" customWidth="1"/>
    <col min="8" max="8" width="12.5" style="8" customWidth="1"/>
    <col min="9" max="9" width="10" style="9" customWidth="1"/>
    <col min="10" max="11" width="5" style="9" customWidth="1"/>
    <col min="12" max="12" width="15.625" style="48" customWidth="1"/>
    <col min="13" max="13" width="8.5" style="38" hidden="1" customWidth="1"/>
    <col min="14" max="15" width="12.5" style="43" customWidth="1"/>
    <col min="16" max="16" width="11.25" style="43" customWidth="1"/>
    <col min="17" max="17" width="12.5" style="43" customWidth="1"/>
    <col min="18" max="18" width="10" style="44" customWidth="1"/>
    <col min="19" max="20" width="5" style="44" customWidth="1"/>
    <col min="21" max="25" width="0" style="38" hidden="1" customWidth="1"/>
    <col min="26" max="26" width="8" style="38"/>
    <col min="27" max="16384" width="8" style="7"/>
  </cols>
  <sheetData>
    <row r="1" spans="1:26" s="1" customFormat="1" ht="16.5" customHeight="1" x14ac:dyDescent="0.35">
      <c r="A1" s="54" t="s">
        <v>4</v>
      </c>
      <c r="B1" s="55"/>
      <c r="C1" s="58">
        <v>10</v>
      </c>
      <c r="D1" s="59"/>
      <c r="E1" s="10" t="s">
        <v>63</v>
      </c>
      <c r="F1" s="13">
        <f>COUNTIFS(D:D,C1)</f>
        <v>17</v>
      </c>
      <c r="L1" s="60" t="s">
        <v>119</v>
      </c>
      <c r="M1" s="60"/>
      <c r="N1" s="60"/>
      <c r="O1" s="60"/>
      <c r="P1" s="60"/>
      <c r="Q1" s="60"/>
      <c r="R1" s="60"/>
      <c r="S1" s="60"/>
      <c r="T1" s="60"/>
      <c r="U1" s="27"/>
      <c r="V1" s="27"/>
      <c r="W1" s="27"/>
      <c r="X1" s="27"/>
      <c r="Y1" s="27"/>
      <c r="Z1" s="27"/>
    </row>
    <row r="2" spans="1:26" s="1" customFormat="1" ht="16.5" customHeight="1" thickBot="1" x14ac:dyDescent="0.4">
      <c r="A2" s="56"/>
      <c r="B2" s="57"/>
      <c r="C2" s="52">
        <v>11</v>
      </c>
      <c r="D2" s="53"/>
      <c r="E2" s="14" t="s">
        <v>64</v>
      </c>
      <c r="F2" s="15">
        <f>COUNTIFS(D:D,C2)</f>
        <v>2</v>
      </c>
      <c r="L2" s="60" t="s">
        <v>120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6" customFormat="1" ht="27" customHeight="1" thickBot="1" x14ac:dyDescent="0.2">
      <c r="A3" s="20" t="s">
        <v>1</v>
      </c>
      <c r="B3" s="21" t="s">
        <v>2</v>
      </c>
      <c r="C3" s="21" t="s">
        <v>3</v>
      </c>
      <c r="D3" s="22" t="s">
        <v>0</v>
      </c>
      <c r="E3" s="23" t="s">
        <v>5</v>
      </c>
      <c r="F3" s="23" t="s">
        <v>6</v>
      </c>
      <c r="G3" s="23" t="s">
        <v>73</v>
      </c>
      <c r="H3" s="23" t="s">
        <v>7</v>
      </c>
      <c r="I3" s="24" t="s">
        <v>8</v>
      </c>
      <c r="J3" s="22" t="s">
        <v>9</v>
      </c>
      <c r="K3" s="22" t="s">
        <v>71</v>
      </c>
      <c r="L3" s="45" t="s">
        <v>121</v>
      </c>
      <c r="M3" s="28">
        <v>45383</v>
      </c>
      <c r="N3" s="25" t="s">
        <v>112</v>
      </c>
      <c r="O3" s="25" t="s">
        <v>113</v>
      </c>
      <c r="P3" s="25" t="s">
        <v>114</v>
      </c>
      <c r="Q3" s="25" t="s">
        <v>115</v>
      </c>
      <c r="R3" s="29" t="s">
        <v>116</v>
      </c>
      <c r="S3" s="29" t="s">
        <v>117</v>
      </c>
      <c r="T3" s="29" t="s">
        <v>118</v>
      </c>
      <c r="U3" s="30" t="s">
        <v>7</v>
      </c>
      <c r="V3" s="31" t="s">
        <v>8</v>
      </c>
      <c r="W3" s="32" t="s">
        <v>9</v>
      </c>
      <c r="X3" s="32" t="s">
        <v>71</v>
      </c>
      <c r="Y3" s="33"/>
      <c r="Z3" s="33"/>
    </row>
    <row r="4" spans="1:26" ht="16.5" customHeight="1" x14ac:dyDescent="0.15">
      <c r="A4" s="16">
        <v>8</v>
      </c>
      <c r="B4" s="16" t="s">
        <v>56</v>
      </c>
      <c r="C4" s="16">
        <v>1</v>
      </c>
      <c r="D4" s="51">
        <v>10</v>
      </c>
      <c r="E4" s="17" t="s">
        <v>65</v>
      </c>
      <c r="F4" s="17" t="s">
        <v>12</v>
      </c>
      <c r="G4" s="17" t="s">
        <v>74</v>
      </c>
      <c r="H4" s="17" t="s">
        <v>13</v>
      </c>
      <c r="I4" s="18">
        <v>34774</v>
      </c>
      <c r="J4" s="19">
        <f t="shared" ref="J4:J37" si="0">IF(I4="", "", DATEDIF(I4,$M$3,"Y"))</f>
        <v>29</v>
      </c>
      <c r="K4" s="16">
        <v>4</v>
      </c>
      <c r="L4" s="46"/>
      <c r="M4" s="26"/>
      <c r="N4" s="34"/>
      <c r="O4" s="34"/>
      <c r="P4" s="34"/>
      <c r="Q4" s="34"/>
      <c r="R4" s="35"/>
      <c r="S4" s="36"/>
      <c r="T4" s="37"/>
    </row>
    <row r="5" spans="1:26" ht="16.5" customHeight="1" x14ac:dyDescent="0.15">
      <c r="A5" s="4">
        <v>8</v>
      </c>
      <c r="B5" s="4" t="s">
        <v>56</v>
      </c>
      <c r="C5" s="4">
        <v>2</v>
      </c>
      <c r="D5" s="50"/>
      <c r="E5" s="3" t="s">
        <v>65</v>
      </c>
      <c r="F5" s="3" t="s">
        <v>12</v>
      </c>
      <c r="G5" s="3" t="s">
        <v>76</v>
      </c>
      <c r="H5" s="3" t="s">
        <v>14</v>
      </c>
      <c r="I5" s="11">
        <v>36711</v>
      </c>
      <c r="J5" s="2">
        <f t="shared" si="0"/>
        <v>23</v>
      </c>
      <c r="K5" s="4">
        <v>3</v>
      </c>
      <c r="L5" s="47"/>
      <c r="M5" s="26"/>
      <c r="N5" s="39"/>
      <c r="O5" s="39"/>
      <c r="P5" s="39"/>
      <c r="Q5" s="39"/>
      <c r="R5" s="40"/>
      <c r="S5" s="41"/>
      <c r="T5" s="42"/>
    </row>
    <row r="6" spans="1:26" ht="16.5" customHeight="1" x14ac:dyDescent="0.15">
      <c r="A6" s="4">
        <v>8</v>
      </c>
      <c r="B6" s="4" t="s">
        <v>56</v>
      </c>
      <c r="C6" s="4">
        <v>3</v>
      </c>
      <c r="D6" s="49">
        <v>10</v>
      </c>
      <c r="E6" s="3" t="s">
        <v>65</v>
      </c>
      <c r="F6" s="3" t="s">
        <v>12</v>
      </c>
      <c r="G6" s="3" t="s">
        <v>77</v>
      </c>
      <c r="H6" s="3" t="s">
        <v>15</v>
      </c>
      <c r="I6" s="11">
        <v>34560</v>
      </c>
      <c r="J6" s="2">
        <f t="shared" si="0"/>
        <v>29</v>
      </c>
      <c r="K6" s="4">
        <v>3</v>
      </c>
      <c r="L6" s="47"/>
      <c r="M6" s="26"/>
      <c r="N6" s="39"/>
      <c r="O6" s="39"/>
      <c r="P6" s="39"/>
      <c r="Q6" s="39"/>
      <c r="R6" s="40"/>
      <c r="S6" s="41"/>
      <c r="T6" s="42"/>
    </row>
    <row r="7" spans="1:26" ht="16.5" customHeight="1" x14ac:dyDescent="0.15">
      <c r="A7" s="4">
        <v>8</v>
      </c>
      <c r="B7" s="4" t="s">
        <v>56</v>
      </c>
      <c r="C7" s="4">
        <v>4</v>
      </c>
      <c r="D7" s="50"/>
      <c r="E7" s="3" t="s">
        <v>65</v>
      </c>
      <c r="F7" s="3" t="s">
        <v>12</v>
      </c>
      <c r="G7" s="3" t="s">
        <v>75</v>
      </c>
      <c r="H7" s="3" t="s">
        <v>16</v>
      </c>
      <c r="I7" s="11">
        <v>35955</v>
      </c>
      <c r="J7" s="2">
        <f t="shared" si="0"/>
        <v>25</v>
      </c>
      <c r="K7" s="4">
        <v>2</v>
      </c>
      <c r="L7" s="47"/>
      <c r="M7" s="26"/>
      <c r="N7" s="39"/>
      <c r="O7" s="39"/>
      <c r="P7" s="39"/>
      <c r="Q7" s="39"/>
      <c r="R7" s="40"/>
      <c r="S7" s="41"/>
      <c r="T7" s="42"/>
    </row>
    <row r="8" spans="1:26" ht="16.5" customHeight="1" x14ac:dyDescent="0.15">
      <c r="A8" s="4">
        <v>8</v>
      </c>
      <c r="B8" s="4" t="s">
        <v>56</v>
      </c>
      <c r="C8" s="4">
        <v>5</v>
      </c>
      <c r="D8" s="49">
        <v>10</v>
      </c>
      <c r="E8" s="3" t="s">
        <v>65</v>
      </c>
      <c r="F8" s="3" t="s">
        <v>12</v>
      </c>
      <c r="G8" s="3" t="s">
        <v>78</v>
      </c>
      <c r="H8" s="3" t="s">
        <v>17</v>
      </c>
      <c r="I8" s="11">
        <v>35335</v>
      </c>
      <c r="J8" s="2">
        <f t="shared" si="0"/>
        <v>27</v>
      </c>
      <c r="K8" s="4">
        <v>2</v>
      </c>
      <c r="L8" s="47"/>
      <c r="M8" s="26"/>
      <c r="N8" s="39"/>
      <c r="O8" s="39"/>
      <c r="P8" s="39"/>
      <c r="Q8" s="39"/>
      <c r="R8" s="40"/>
      <c r="S8" s="41"/>
      <c r="T8" s="42"/>
    </row>
    <row r="9" spans="1:26" ht="16.5" customHeight="1" x14ac:dyDescent="0.15">
      <c r="A9" s="4">
        <v>8</v>
      </c>
      <c r="B9" s="4" t="s">
        <v>56</v>
      </c>
      <c r="C9" s="4">
        <v>6</v>
      </c>
      <c r="D9" s="50"/>
      <c r="E9" s="3" t="s">
        <v>65</v>
      </c>
      <c r="F9" s="3" t="s">
        <v>12</v>
      </c>
      <c r="G9" s="3" t="s">
        <v>80</v>
      </c>
      <c r="H9" s="3" t="s">
        <v>18</v>
      </c>
      <c r="I9" s="11">
        <v>35554</v>
      </c>
      <c r="J9" s="2">
        <f t="shared" si="0"/>
        <v>26</v>
      </c>
      <c r="K9" s="4">
        <v>2</v>
      </c>
      <c r="L9" s="47"/>
      <c r="M9" s="26"/>
      <c r="N9" s="39"/>
      <c r="O9" s="39"/>
      <c r="P9" s="39"/>
      <c r="Q9" s="39"/>
      <c r="R9" s="40"/>
      <c r="S9" s="41"/>
      <c r="T9" s="42"/>
    </row>
    <row r="10" spans="1:26" ht="16.5" customHeight="1" x14ac:dyDescent="0.15">
      <c r="A10" s="4">
        <v>8</v>
      </c>
      <c r="B10" s="4" t="s">
        <v>56</v>
      </c>
      <c r="C10" s="4">
        <v>7</v>
      </c>
      <c r="D10" s="49">
        <v>10</v>
      </c>
      <c r="E10" s="3" t="s">
        <v>65</v>
      </c>
      <c r="F10" s="3" t="s">
        <v>12</v>
      </c>
      <c r="G10" s="3" t="s">
        <v>81</v>
      </c>
      <c r="H10" s="3" t="s">
        <v>19</v>
      </c>
      <c r="I10" s="11">
        <v>35917</v>
      </c>
      <c r="J10" s="2">
        <f t="shared" si="0"/>
        <v>25</v>
      </c>
      <c r="K10" s="4">
        <v>2</v>
      </c>
      <c r="L10" s="47"/>
      <c r="M10" s="26"/>
      <c r="N10" s="39"/>
      <c r="O10" s="39"/>
      <c r="P10" s="39"/>
      <c r="Q10" s="39"/>
      <c r="R10" s="40"/>
      <c r="S10" s="41"/>
      <c r="T10" s="42"/>
    </row>
    <row r="11" spans="1:26" ht="16.5" customHeight="1" x14ac:dyDescent="0.15">
      <c r="A11" s="4">
        <v>8</v>
      </c>
      <c r="B11" s="4" t="s">
        <v>56</v>
      </c>
      <c r="C11" s="4">
        <v>8</v>
      </c>
      <c r="D11" s="50"/>
      <c r="E11" s="3" t="s">
        <v>65</v>
      </c>
      <c r="F11" s="3" t="s">
        <v>12</v>
      </c>
      <c r="G11" s="3" t="s">
        <v>79</v>
      </c>
      <c r="H11" s="3" t="s">
        <v>20</v>
      </c>
      <c r="I11" s="11">
        <v>36477</v>
      </c>
      <c r="J11" s="2">
        <f t="shared" si="0"/>
        <v>24</v>
      </c>
      <c r="K11" s="4">
        <v>3</v>
      </c>
      <c r="L11" s="47"/>
      <c r="M11" s="26"/>
      <c r="N11" s="39"/>
      <c r="O11" s="39"/>
      <c r="P11" s="39"/>
      <c r="Q11" s="39"/>
      <c r="R11" s="40"/>
      <c r="S11" s="41"/>
      <c r="T11" s="42"/>
    </row>
    <row r="12" spans="1:26" ht="16.5" customHeight="1" x14ac:dyDescent="0.15">
      <c r="A12" s="4">
        <v>8</v>
      </c>
      <c r="B12" s="4" t="s">
        <v>56</v>
      </c>
      <c r="C12" s="4">
        <v>9</v>
      </c>
      <c r="D12" s="49">
        <v>10</v>
      </c>
      <c r="E12" s="3" t="s">
        <v>65</v>
      </c>
      <c r="F12" s="3" t="s">
        <v>12</v>
      </c>
      <c r="G12" s="3" t="s">
        <v>82</v>
      </c>
      <c r="H12" s="3" t="s">
        <v>21</v>
      </c>
      <c r="I12" s="11">
        <v>35877</v>
      </c>
      <c r="J12" s="2">
        <f t="shared" si="0"/>
        <v>26</v>
      </c>
      <c r="K12" s="4">
        <v>2</v>
      </c>
      <c r="L12" s="47"/>
      <c r="M12" s="26"/>
      <c r="N12" s="39"/>
      <c r="O12" s="39"/>
      <c r="P12" s="39"/>
      <c r="Q12" s="39"/>
      <c r="R12" s="40"/>
      <c r="S12" s="41"/>
      <c r="T12" s="42"/>
    </row>
    <row r="13" spans="1:26" ht="16.5" customHeight="1" x14ac:dyDescent="0.15">
      <c r="A13" s="4">
        <v>8</v>
      </c>
      <c r="B13" s="4" t="s">
        <v>56</v>
      </c>
      <c r="C13" s="4">
        <v>10</v>
      </c>
      <c r="D13" s="50"/>
      <c r="E13" s="3" t="s">
        <v>65</v>
      </c>
      <c r="F13" s="3" t="s">
        <v>12</v>
      </c>
      <c r="G13" s="3" t="s">
        <v>83</v>
      </c>
      <c r="H13" s="3" t="s">
        <v>22</v>
      </c>
      <c r="I13" s="11">
        <v>35685</v>
      </c>
      <c r="J13" s="2">
        <f t="shared" si="0"/>
        <v>26</v>
      </c>
      <c r="K13" s="4"/>
      <c r="L13" s="47"/>
      <c r="M13" s="26"/>
      <c r="N13" s="39"/>
      <c r="O13" s="39"/>
      <c r="P13" s="39"/>
      <c r="Q13" s="39"/>
      <c r="R13" s="40"/>
      <c r="S13" s="41"/>
      <c r="T13" s="42"/>
    </row>
    <row r="14" spans="1:26" ht="16.5" customHeight="1" x14ac:dyDescent="0.15">
      <c r="A14" s="4">
        <v>8</v>
      </c>
      <c r="B14" s="4" t="s">
        <v>56</v>
      </c>
      <c r="C14" s="4">
        <v>11</v>
      </c>
      <c r="D14" s="49">
        <v>10</v>
      </c>
      <c r="E14" s="3" t="s">
        <v>65</v>
      </c>
      <c r="F14" s="3" t="s">
        <v>12</v>
      </c>
      <c r="G14" s="3" t="s">
        <v>84</v>
      </c>
      <c r="H14" s="3" t="s">
        <v>23</v>
      </c>
      <c r="I14" s="11">
        <v>34556</v>
      </c>
      <c r="J14" s="2">
        <f t="shared" si="0"/>
        <v>29</v>
      </c>
      <c r="K14" s="4" t="s">
        <v>72</v>
      </c>
      <c r="L14" s="47"/>
      <c r="M14" s="26"/>
      <c r="N14" s="39"/>
      <c r="O14" s="39"/>
      <c r="P14" s="39"/>
      <c r="Q14" s="39"/>
      <c r="R14" s="40"/>
      <c r="S14" s="41"/>
      <c r="T14" s="42"/>
    </row>
    <row r="15" spans="1:26" ht="16.5" customHeight="1" x14ac:dyDescent="0.15">
      <c r="A15" s="4">
        <v>8</v>
      </c>
      <c r="B15" s="4" t="s">
        <v>56</v>
      </c>
      <c r="C15" s="4">
        <v>12</v>
      </c>
      <c r="D15" s="50"/>
      <c r="E15" s="3" t="s">
        <v>65</v>
      </c>
      <c r="F15" s="3" t="s">
        <v>12</v>
      </c>
      <c r="G15" s="3" t="s">
        <v>85</v>
      </c>
      <c r="H15" s="3" t="s">
        <v>24</v>
      </c>
      <c r="I15" s="11">
        <v>37848</v>
      </c>
      <c r="J15" s="2">
        <f t="shared" si="0"/>
        <v>20</v>
      </c>
      <c r="K15" s="4"/>
      <c r="L15" s="47"/>
      <c r="M15" s="26"/>
      <c r="N15" s="39"/>
      <c r="O15" s="39"/>
      <c r="P15" s="39"/>
      <c r="Q15" s="39"/>
      <c r="R15" s="40"/>
      <c r="S15" s="41"/>
      <c r="T15" s="42"/>
    </row>
    <row r="16" spans="1:26" ht="16.5" customHeight="1" x14ac:dyDescent="0.15">
      <c r="A16" s="4">
        <v>8</v>
      </c>
      <c r="B16" s="4" t="s">
        <v>56</v>
      </c>
      <c r="C16" s="4">
        <v>13</v>
      </c>
      <c r="D16" s="49">
        <v>10</v>
      </c>
      <c r="E16" s="3" t="s">
        <v>66</v>
      </c>
      <c r="F16" s="3" t="s">
        <v>25</v>
      </c>
      <c r="G16" s="3" t="s">
        <v>94</v>
      </c>
      <c r="H16" s="3" t="s">
        <v>26</v>
      </c>
      <c r="I16" s="11">
        <v>34731</v>
      </c>
      <c r="J16" s="2">
        <f t="shared" si="0"/>
        <v>29</v>
      </c>
      <c r="K16" s="4"/>
      <c r="L16" s="47"/>
      <c r="M16" s="26"/>
      <c r="N16" s="39"/>
      <c r="O16" s="39"/>
      <c r="P16" s="39"/>
      <c r="Q16" s="39"/>
      <c r="R16" s="40"/>
      <c r="S16" s="41"/>
      <c r="T16" s="42"/>
    </row>
    <row r="17" spans="1:20" ht="16.5" customHeight="1" x14ac:dyDescent="0.15">
      <c r="A17" s="4">
        <v>8</v>
      </c>
      <c r="B17" s="4" t="s">
        <v>56</v>
      </c>
      <c r="C17" s="4">
        <v>14</v>
      </c>
      <c r="D17" s="50"/>
      <c r="E17" s="3" t="s">
        <v>66</v>
      </c>
      <c r="F17" s="3" t="s">
        <v>25</v>
      </c>
      <c r="G17" s="3" t="s">
        <v>95</v>
      </c>
      <c r="H17" s="3" t="s">
        <v>27</v>
      </c>
      <c r="I17" s="11">
        <v>34949</v>
      </c>
      <c r="J17" s="2">
        <f t="shared" si="0"/>
        <v>28</v>
      </c>
      <c r="K17" s="4"/>
      <c r="L17" s="47"/>
      <c r="M17" s="26"/>
      <c r="N17" s="39"/>
      <c r="O17" s="39"/>
      <c r="P17" s="39"/>
      <c r="Q17" s="39"/>
      <c r="R17" s="40"/>
      <c r="S17" s="41"/>
      <c r="T17" s="42"/>
    </row>
    <row r="18" spans="1:20" ht="16.5" customHeight="1" x14ac:dyDescent="0.15">
      <c r="A18" s="4">
        <v>8</v>
      </c>
      <c r="B18" s="4" t="s">
        <v>56</v>
      </c>
      <c r="C18" s="4">
        <v>15</v>
      </c>
      <c r="D18" s="49">
        <v>10</v>
      </c>
      <c r="E18" s="3" t="s">
        <v>70</v>
      </c>
      <c r="F18" s="3" t="s">
        <v>28</v>
      </c>
      <c r="G18" s="3" t="s">
        <v>91</v>
      </c>
      <c r="H18" s="3" t="s">
        <v>29</v>
      </c>
      <c r="I18" s="11">
        <v>36909</v>
      </c>
      <c r="J18" s="2">
        <f t="shared" si="0"/>
        <v>23</v>
      </c>
      <c r="K18" s="4">
        <v>3</v>
      </c>
      <c r="L18" s="47"/>
      <c r="M18" s="26"/>
      <c r="N18" s="39"/>
      <c r="O18" s="39"/>
      <c r="P18" s="39"/>
      <c r="Q18" s="39"/>
      <c r="R18" s="40"/>
      <c r="S18" s="41"/>
      <c r="T18" s="42"/>
    </row>
    <row r="19" spans="1:20" ht="16.5" customHeight="1" x14ac:dyDescent="0.15">
      <c r="A19" s="4">
        <v>8</v>
      </c>
      <c r="B19" s="4" t="s">
        <v>56</v>
      </c>
      <c r="C19" s="4">
        <v>16</v>
      </c>
      <c r="D19" s="50"/>
      <c r="E19" s="3" t="s">
        <v>70</v>
      </c>
      <c r="F19" s="3" t="s">
        <v>28</v>
      </c>
      <c r="G19" s="3" t="s">
        <v>92</v>
      </c>
      <c r="H19" s="3" t="s">
        <v>30</v>
      </c>
      <c r="I19" s="11">
        <v>36298</v>
      </c>
      <c r="J19" s="2">
        <f t="shared" si="0"/>
        <v>24</v>
      </c>
      <c r="K19" s="4">
        <v>2</v>
      </c>
      <c r="L19" s="47"/>
      <c r="M19" s="26"/>
      <c r="N19" s="39"/>
      <c r="O19" s="39"/>
      <c r="P19" s="39"/>
      <c r="Q19" s="39"/>
      <c r="R19" s="40"/>
      <c r="S19" s="41"/>
      <c r="T19" s="42"/>
    </row>
    <row r="20" spans="1:20" ht="16.5" customHeight="1" x14ac:dyDescent="0.15">
      <c r="A20" s="4">
        <v>8</v>
      </c>
      <c r="B20" s="4" t="s">
        <v>56</v>
      </c>
      <c r="C20" s="4">
        <v>17</v>
      </c>
      <c r="D20" s="49">
        <v>10</v>
      </c>
      <c r="E20" s="3" t="s">
        <v>67</v>
      </c>
      <c r="F20" s="3" t="s">
        <v>31</v>
      </c>
      <c r="G20" s="3" t="s">
        <v>100</v>
      </c>
      <c r="H20" s="3" t="s">
        <v>32</v>
      </c>
      <c r="I20" s="11">
        <v>32097</v>
      </c>
      <c r="J20" s="2">
        <f t="shared" si="0"/>
        <v>36</v>
      </c>
      <c r="K20" s="4">
        <v>3</v>
      </c>
      <c r="L20" s="47"/>
      <c r="M20" s="26"/>
      <c r="N20" s="39"/>
      <c r="O20" s="39"/>
      <c r="P20" s="39"/>
      <c r="Q20" s="39"/>
      <c r="R20" s="40"/>
      <c r="S20" s="41"/>
      <c r="T20" s="42"/>
    </row>
    <row r="21" spans="1:20" ht="16.5" customHeight="1" x14ac:dyDescent="0.15">
      <c r="A21" s="4">
        <v>8</v>
      </c>
      <c r="B21" s="4" t="s">
        <v>56</v>
      </c>
      <c r="C21" s="4">
        <v>18</v>
      </c>
      <c r="D21" s="50"/>
      <c r="E21" s="3" t="s">
        <v>67</v>
      </c>
      <c r="F21" s="3" t="s">
        <v>31</v>
      </c>
      <c r="G21" s="3" t="s">
        <v>101</v>
      </c>
      <c r="H21" s="3" t="s">
        <v>33</v>
      </c>
      <c r="I21" s="11">
        <v>31828</v>
      </c>
      <c r="J21" s="2">
        <f t="shared" si="0"/>
        <v>37</v>
      </c>
      <c r="K21" s="4"/>
      <c r="L21" s="47"/>
      <c r="M21" s="26"/>
      <c r="N21" s="39"/>
      <c r="O21" s="39"/>
      <c r="P21" s="39"/>
      <c r="Q21" s="39"/>
      <c r="R21" s="40"/>
      <c r="S21" s="41"/>
      <c r="T21" s="42"/>
    </row>
    <row r="22" spans="1:20" ht="16.5" customHeight="1" x14ac:dyDescent="0.15">
      <c r="A22" s="4">
        <v>8</v>
      </c>
      <c r="B22" s="4" t="s">
        <v>56</v>
      </c>
      <c r="C22" s="4">
        <v>19</v>
      </c>
      <c r="D22" s="49">
        <v>10</v>
      </c>
      <c r="E22" s="3" t="s">
        <v>34</v>
      </c>
      <c r="F22" s="3" t="s">
        <v>35</v>
      </c>
      <c r="G22" s="3" t="s">
        <v>87</v>
      </c>
      <c r="H22" s="3" t="s">
        <v>36</v>
      </c>
      <c r="I22" s="11">
        <v>36456</v>
      </c>
      <c r="J22" s="2">
        <f t="shared" si="0"/>
        <v>24</v>
      </c>
      <c r="K22" s="4">
        <v>4</v>
      </c>
      <c r="L22" s="47"/>
      <c r="M22" s="26"/>
      <c r="N22" s="39"/>
      <c r="O22" s="39"/>
      <c r="P22" s="39"/>
      <c r="Q22" s="39"/>
      <c r="R22" s="40"/>
      <c r="S22" s="41"/>
      <c r="T22" s="42"/>
    </row>
    <row r="23" spans="1:20" ht="16.5" customHeight="1" x14ac:dyDescent="0.15">
      <c r="A23" s="4">
        <v>8</v>
      </c>
      <c r="B23" s="4" t="s">
        <v>56</v>
      </c>
      <c r="C23" s="4">
        <v>20</v>
      </c>
      <c r="D23" s="50"/>
      <c r="E23" s="3" t="s">
        <v>34</v>
      </c>
      <c r="F23" s="3" t="s">
        <v>35</v>
      </c>
      <c r="G23" s="3" t="s">
        <v>86</v>
      </c>
      <c r="H23" s="3" t="s">
        <v>37</v>
      </c>
      <c r="I23" s="11">
        <v>36735</v>
      </c>
      <c r="J23" s="2">
        <f t="shared" si="0"/>
        <v>23</v>
      </c>
      <c r="K23" s="4" t="s">
        <v>72</v>
      </c>
      <c r="L23" s="47"/>
      <c r="M23" s="26"/>
      <c r="N23" s="39"/>
      <c r="O23" s="39"/>
      <c r="P23" s="39"/>
      <c r="Q23" s="39"/>
      <c r="R23" s="40"/>
      <c r="S23" s="41"/>
      <c r="T23" s="42"/>
    </row>
    <row r="24" spans="1:20" ht="16.5" customHeight="1" x14ac:dyDescent="0.15">
      <c r="A24" s="4">
        <v>8</v>
      </c>
      <c r="B24" s="4" t="s">
        <v>56</v>
      </c>
      <c r="C24" s="4">
        <v>21</v>
      </c>
      <c r="D24" s="49">
        <v>10</v>
      </c>
      <c r="E24" s="3" t="s">
        <v>34</v>
      </c>
      <c r="F24" s="3" t="s">
        <v>35</v>
      </c>
      <c r="G24" s="3" t="s">
        <v>89</v>
      </c>
      <c r="H24" s="3" t="s">
        <v>38</v>
      </c>
      <c r="I24" s="11">
        <v>35992</v>
      </c>
      <c r="J24" s="2">
        <f t="shared" si="0"/>
        <v>25</v>
      </c>
      <c r="K24" s="4" t="s">
        <v>72</v>
      </c>
      <c r="L24" s="47"/>
      <c r="M24" s="26"/>
      <c r="N24" s="39"/>
      <c r="O24" s="39"/>
      <c r="P24" s="39"/>
      <c r="Q24" s="39"/>
      <c r="R24" s="40"/>
      <c r="S24" s="41"/>
      <c r="T24" s="42"/>
    </row>
    <row r="25" spans="1:20" ht="16.5" customHeight="1" x14ac:dyDescent="0.15">
      <c r="A25" s="4">
        <v>8</v>
      </c>
      <c r="B25" s="4" t="s">
        <v>56</v>
      </c>
      <c r="C25" s="4">
        <v>22</v>
      </c>
      <c r="D25" s="50"/>
      <c r="E25" s="3" t="s">
        <v>34</v>
      </c>
      <c r="F25" s="3" t="s">
        <v>35</v>
      </c>
      <c r="G25" s="3" t="s">
        <v>88</v>
      </c>
      <c r="H25" s="3" t="s">
        <v>39</v>
      </c>
      <c r="I25" s="11">
        <v>36275</v>
      </c>
      <c r="J25" s="2">
        <f t="shared" si="0"/>
        <v>24</v>
      </c>
      <c r="K25" s="4">
        <v>2</v>
      </c>
      <c r="L25" s="47"/>
      <c r="M25" s="26"/>
      <c r="N25" s="39"/>
      <c r="O25" s="39"/>
      <c r="P25" s="39"/>
      <c r="Q25" s="39"/>
      <c r="R25" s="40"/>
      <c r="S25" s="41"/>
      <c r="T25" s="42"/>
    </row>
    <row r="26" spans="1:20" ht="16.5" customHeight="1" x14ac:dyDescent="0.15">
      <c r="A26" s="4">
        <v>8</v>
      </c>
      <c r="B26" s="4" t="s">
        <v>56</v>
      </c>
      <c r="C26" s="4">
        <v>23</v>
      </c>
      <c r="D26" s="49">
        <v>10</v>
      </c>
      <c r="E26" s="3" t="s">
        <v>10</v>
      </c>
      <c r="F26" s="3" t="s">
        <v>11</v>
      </c>
      <c r="G26" s="3" t="s">
        <v>93</v>
      </c>
      <c r="H26" s="3" t="s">
        <v>40</v>
      </c>
      <c r="I26" s="11">
        <v>34517</v>
      </c>
      <c r="J26" s="2">
        <f t="shared" si="0"/>
        <v>29</v>
      </c>
      <c r="K26" s="4"/>
      <c r="L26" s="47"/>
      <c r="M26" s="26"/>
      <c r="N26" s="39"/>
      <c r="O26" s="39"/>
      <c r="P26" s="39"/>
      <c r="Q26" s="39"/>
      <c r="R26" s="40"/>
      <c r="S26" s="41"/>
      <c r="T26" s="42"/>
    </row>
    <row r="27" spans="1:20" ht="16.5" customHeight="1" x14ac:dyDescent="0.15">
      <c r="A27" s="4">
        <v>8</v>
      </c>
      <c r="B27" s="4" t="s">
        <v>56</v>
      </c>
      <c r="C27" s="4">
        <v>24</v>
      </c>
      <c r="D27" s="50"/>
      <c r="E27" s="3" t="s">
        <v>10</v>
      </c>
      <c r="F27" s="3" t="s">
        <v>11</v>
      </c>
      <c r="G27" s="3" t="s">
        <v>106</v>
      </c>
      <c r="H27" s="3" t="s">
        <v>41</v>
      </c>
      <c r="I27" s="11">
        <v>28521</v>
      </c>
      <c r="J27" s="12">
        <f t="shared" si="0"/>
        <v>46</v>
      </c>
      <c r="K27" s="4"/>
      <c r="L27" s="47"/>
      <c r="M27" s="26"/>
      <c r="N27" s="39"/>
      <c r="O27" s="39"/>
      <c r="P27" s="39"/>
      <c r="Q27" s="39"/>
      <c r="R27" s="40"/>
      <c r="S27" s="41"/>
      <c r="T27" s="42"/>
    </row>
    <row r="28" spans="1:20" ht="16.5" customHeight="1" x14ac:dyDescent="0.15">
      <c r="A28" s="4">
        <v>8</v>
      </c>
      <c r="B28" s="4" t="s">
        <v>56</v>
      </c>
      <c r="C28" s="4">
        <v>25</v>
      </c>
      <c r="D28" s="49">
        <v>10</v>
      </c>
      <c r="E28" s="3" t="s">
        <v>42</v>
      </c>
      <c r="F28" s="3" t="s">
        <v>43</v>
      </c>
      <c r="G28" s="3" t="s">
        <v>99</v>
      </c>
      <c r="H28" s="3" t="s">
        <v>44</v>
      </c>
      <c r="I28" s="11">
        <v>34254</v>
      </c>
      <c r="J28" s="2">
        <f t="shared" si="0"/>
        <v>30</v>
      </c>
      <c r="K28" s="4" t="s">
        <v>72</v>
      </c>
      <c r="L28" s="47"/>
      <c r="M28" s="26"/>
      <c r="N28" s="39"/>
      <c r="O28" s="39"/>
      <c r="P28" s="39"/>
      <c r="Q28" s="39"/>
      <c r="R28" s="40"/>
      <c r="S28" s="41"/>
      <c r="T28" s="42"/>
    </row>
    <row r="29" spans="1:20" ht="16.5" customHeight="1" x14ac:dyDescent="0.15">
      <c r="A29" s="4">
        <v>8</v>
      </c>
      <c r="B29" s="4" t="s">
        <v>56</v>
      </c>
      <c r="C29" s="4">
        <v>26</v>
      </c>
      <c r="D29" s="50"/>
      <c r="E29" s="3" t="s">
        <v>42</v>
      </c>
      <c r="F29" s="3" t="s">
        <v>43</v>
      </c>
      <c r="G29" s="3" t="s">
        <v>90</v>
      </c>
      <c r="H29" s="3" t="s">
        <v>45</v>
      </c>
      <c r="I29" s="11">
        <v>35810</v>
      </c>
      <c r="J29" s="2">
        <f t="shared" si="0"/>
        <v>26</v>
      </c>
      <c r="K29" s="4"/>
      <c r="L29" s="47"/>
      <c r="M29" s="26"/>
      <c r="N29" s="39"/>
      <c r="O29" s="39"/>
      <c r="P29" s="39"/>
      <c r="Q29" s="39"/>
      <c r="R29" s="40"/>
      <c r="S29" s="41"/>
      <c r="T29" s="42"/>
    </row>
    <row r="30" spans="1:20" ht="16.5" customHeight="1" x14ac:dyDescent="0.15">
      <c r="A30" s="4">
        <v>8</v>
      </c>
      <c r="B30" s="4" t="s">
        <v>56</v>
      </c>
      <c r="C30" s="4">
        <v>27</v>
      </c>
      <c r="D30" s="49">
        <v>10</v>
      </c>
      <c r="E30" s="3" t="s">
        <v>69</v>
      </c>
      <c r="F30" s="3" t="s">
        <v>46</v>
      </c>
      <c r="G30" s="3" t="s">
        <v>104</v>
      </c>
      <c r="H30" s="3" t="s">
        <v>47</v>
      </c>
      <c r="I30" s="11">
        <v>33411</v>
      </c>
      <c r="J30" s="2">
        <f t="shared" si="0"/>
        <v>32</v>
      </c>
      <c r="K30" s="4"/>
      <c r="L30" s="47"/>
      <c r="M30" s="26"/>
      <c r="N30" s="39"/>
      <c r="O30" s="39"/>
      <c r="P30" s="39"/>
      <c r="Q30" s="39"/>
      <c r="R30" s="40"/>
      <c r="S30" s="41"/>
      <c r="T30" s="42"/>
    </row>
    <row r="31" spans="1:20" ht="16.5" customHeight="1" x14ac:dyDescent="0.15">
      <c r="A31" s="4">
        <v>8</v>
      </c>
      <c r="B31" s="4" t="s">
        <v>56</v>
      </c>
      <c r="C31" s="4">
        <v>28</v>
      </c>
      <c r="D31" s="50"/>
      <c r="E31" s="3" t="s">
        <v>69</v>
      </c>
      <c r="F31" s="3" t="s">
        <v>46</v>
      </c>
      <c r="G31" s="3" t="s">
        <v>103</v>
      </c>
      <c r="H31" s="3" t="s">
        <v>48</v>
      </c>
      <c r="I31" s="11">
        <v>31334</v>
      </c>
      <c r="J31" s="2">
        <f t="shared" si="0"/>
        <v>38</v>
      </c>
      <c r="K31" s="4"/>
      <c r="L31" s="47"/>
      <c r="M31" s="26"/>
      <c r="N31" s="39"/>
      <c r="O31" s="39"/>
      <c r="P31" s="39"/>
      <c r="Q31" s="39"/>
      <c r="R31" s="40"/>
      <c r="S31" s="41"/>
      <c r="T31" s="42"/>
    </row>
    <row r="32" spans="1:20" ht="16.5" customHeight="1" x14ac:dyDescent="0.15">
      <c r="A32" s="4">
        <v>8</v>
      </c>
      <c r="B32" s="4" t="s">
        <v>56</v>
      </c>
      <c r="C32" s="4">
        <v>29</v>
      </c>
      <c r="D32" s="49">
        <v>10</v>
      </c>
      <c r="E32" s="3" t="s">
        <v>68</v>
      </c>
      <c r="F32" s="3" t="s">
        <v>49</v>
      </c>
      <c r="G32" s="3" t="s">
        <v>102</v>
      </c>
      <c r="H32" s="3" t="s">
        <v>50</v>
      </c>
      <c r="I32" s="11">
        <v>31317</v>
      </c>
      <c r="J32" s="2">
        <f t="shared" si="0"/>
        <v>38</v>
      </c>
      <c r="K32" s="4" t="s">
        <v>72</v>
      </c>
      <c r="L32" s="47"/>
      <c r="M32" s="26"/>
      <c r="N32" s="39"/>
      <c r="O32" s="39"/>
      <c r="P32" s="39"/>
      <c r="Q32" s="39"/>
      <c r="R32" s="40"/>
      <c r="S32" s="41"/>
      <c r="T32" s="42"/>
    </row>
    <row r="33" spans="1:20" ht="16.5" customHeight="1" x14ac:dyDescent="0.15">
      <c r="A33" s="4">
        <v>8</v>
      </c>
      <c r="B33" s="4" t="s">
        <v>56</v>
      </c>
      <c r="C33" s="4">
        <v>30</v>
      </c>
      <c r="D33" s="50"/>
      <c r="E33" s="3" t="s">
        <v>68</v>
      </c>
      <c r="F33" s="3" t="s">
        <v>49</v>
      </c>
      <c r="G33" s="3" t="s">
        <v>111</v>
      </c>
      <c r="H33" s="3" t="s">
        <v>51</v>
      </c>
      <c r="I33" s="11">
        <v>31966</v>
      </c>
      <c r="J33" s="2">
        <f t="shared" si="0"/>
        <v>36</v>
      </c>
      <c r="K33" s="4">
        <v>2</v>
      </c>
      <c r="L33" s="47"/>
      <c r="M33" s="26"/>
      <c r="N33" s="39"/>
      <c r="O33" s="39"/>
      <c r="P33" s="39"/>
      <c r="Q33" s="39"/>
      <c r="R33" s="40"/>
      <c r="S33" s="41"/>
      <c r="T33" s="42"/>
    </row>
    <row r="34" spans="1:20" ht="16.5" customHeight="1" x14ac:dyDescent="0.15">
      <c r="A34" s="4">
        <v>8</v>
      </c>
      <c r="B34" s="4" t="s">
        <v>56</v>
      </c>
      <c r="C34" s="4">
        <v>31</v>
      </c>
      <c r="D34" s="49">
        <v>10</v>
      </c>
      <c r="E34" s="3" t="s">
        <v>62</v>
      </c>
      <c r="F34" s="3" t="s">
        <v>57</v>
      </c>
      <c r="G34" s="3" t="s">
        <v>96</v>
      </c>
      <c r="H34" s="3" t="s">
        <v>58</v>
      </c>
      <c r="I34" s="11">
        <v>34486</v>
      </c>
      <c r="J34" s="2">
        <f t="shared" si="0"/>
        <v>29</v>
      </c>
      <c r="K34" s="4"/>
      <c r="L34" s="47"/>
      <c r="M34" s="26"/>
      <c r="N34" s="39"/>
      <c r="O34" s="39"/>
      <c r="P34" s="39"/>
      <c r="Q34" s="39"/>
      <c r="R34" s="40"/>
      <c r="S34" s="41"/>
      <c r="T34" s="42"/>
    </row>
    <row r="35" spans="1:20" ht="16.5" customHeight="1" x14ac:dyDescent="0.15">
      <c r="A35" s="4">
        <v>8</v>
      </c>
      <c r="B35" s="4" t="s">
        <v>56</v>
      </c>
      <c r="C35" s="4">
        <v>32</v>
      </c>
      <c r="D35" s="50"/>
      <c r="E35" s="3" t="s">
        <v>62</v>
      </c>
      <c r="F35" s="3" t="s">
        <v>57</v>
      </c>
      <c r="G35" s="3" t="s">
        <v>105</v>
      </c>
      <c r="H35" s="3" t="s">
        <v>61</v>
      </c>
      <c r="I35" s="11">
        <v>34178</v>
      </c>
      <c r="J35" s="2">
        <f t="shared" si="0"/>
        <v>30</v>
      </c>
      <c r="K35" s="4"/>
      <c r="L35" s="47"/>
      <c r="M35" s="26"/>
      <c r="N35" s="39"/>
      <c r="O35" s="39"/>
      <c r="P35" s="39"/>
      <c r="Q35" s="39"/>
      <c r="R35" s="40"/>
      <c r="S35" s="41"/>
      <c r="T35" s="42"/>
    </row>
    <row r="36" spans="1:20" ht="16.5" customHeight="1" x14ac:dyDescent="0.15">
      <c r="A36" s="4">
        <v>8</v>
      </c>
      <c r="B36" s="4" t="s">
        <v>56</v>
      </c>
      <c r="C36" s="4">
        <v>33</v>
      </c>
      <c r="D36" s="49">
        <v>10</v>
      </c>
      <c r="E36" s="3" t="s">
        <v>62</v>
      </c>
      <c r="F36" s="3" t="s">
        <v>57</v>
      </c>
      <c r="G36" s="3" t="s">
        <v>97</v>
      </c>
      <c r="H36" s="3" t="s">
        <v>59</v>
      </c>
      <c r="I36" s="11">
        <v>34791</v>
      </c>
      <c r="J36" s="2">
        <f t="shared" si="0"/>
        <v>28</v>
      </c>
      <c r="K36" s="4"/>
      <c r="L36" s="47"/>
      <c r="M36" s="26"/>
      <c r="N36" s="39"/>
      <c r="O36" s="39"/>
      <c r="P36" s="39"/>
      <c r="Q36" s="39"/>
      <c r="R36" s="40"/>
      <c r="S36" s="41"/>
      <c r="T36" s="42"/>
    </row>
    <row r="37" spans="1:20" ht="16.5" customHeight="1" x14ac:dyDescent="0.15">
      <c r="A37" s="4">
        <v>8</v>
      </c>
      <c r="B37" s="4" t="s">
        <v>56</v>
      </c>
      <c r="C37" s="4">
        <v>34</v>
      </c>
      <c r="D37" s="50"/>
      <c r="E37" s="3" t="s">
        <v>62</v>
      </c>
      <c r="F37" s="3" t="s">
        <v>57</v>
      </c>
      <c r="G37" s="3" t="s">
        <v>98</v>
      </c>
      <c r="H37" s="3" t="s">
        <v>60</v>
      </c>
      <c r="I37" s="11">
        <v>35204</v>
      </c>
      <c r="J37" s="2">
        <f t="shared" si="0"/>
        <v>27</v>
      </c>
      <c r="K37" s="4"/>
      <c r="L37" s="47"/>
      <c r="M37" s="26"/>
      <c r="N37" s="39"/>
      <c r="O37" s="39"/>
      <c r="P37" s="39"/>
      <c r="Q37" s="39"/>
      <c r="R37" s="40"/>
      <c r="S37" s="41"/>
      <c r="T37" s="42"/>
    </row>
    <row r="38" spans="1:20" ht="16.5" customHeight="1" x14ac:dyDescent="0.15">
      <c r="A38" s="4">
        <v>8</v>
      </c>
      <c r="B38" s="4" t="s">
        <v>56</v>
      </c>
      <c r="C38" s="4">
        <v>35</v>
      </c>
      <c r="D38" s="49">
        <v>11</v>
      </c>
      <c r="E38" s="3" t="s">
        <v>34</v>
      </c>
      <c r="F38" s="3" t="s">
        <v>35</v>
      </c>
      <c r="G38" s="3" t="s">
        <v>108</v>
      </c>
      <c r="H38" s="3" t="s">
        <v>52</v>
      </c>
      <c r="I38" s="11">
        <v>26738</v>
      </c>
      <c r="J38" s="2">
        <f t="shared" ref="J38:J41" si="1">IF(I38="", "", DATEDIF(I38,$M$3,"Y"))</f>
        <v>51</v>
      </c>
      <c r="K38" s="4"/>
      <c r="L38" s="47"/>
      <c r="M38" s="26"/>
      <c r="N38" s="39"/>
      <c r="O38" s="39"/>
      <c r="P38" s="39"/>
      <c r="Q38" s="39"/>
      <c r="R38" s="40"/>
      <c r="S38" s="41"/>
      <c r="T38" s="42"/>
    </row>
    <row r="39" spans="1:20" ht="16.5" customHeight="1" x14ac:dyDescent="0.15">
      <c r="A39" s="4">
        <v>8</v>
      </c>
      <c r="B39" s="4" t="s">
        <v>56</v>
      </c>
      <c r="C39" s="4">
        <v>36</v>
      </c>
      <c r="D39" s="50"/>
      <c r="E39" s="3" t="s">
        <v>34</v>
      </c>
      <c r="F39" s="3" t="s">
        <v>35</v>
      </c>
      <c r="G39" s="3" t="s">
        <v>107</v>
      </c>
      <c r="H39" s="3" t="s">
        <v>53</v>
      </c>
      <c r="I39" s="11">
        <v>26999</v>
      </c>
      <c r="J39" s="2">
        <f t="shared" si="1"/>
        <v>50</v>
      </c>
      <c r="K39" s="4" t="s">
        <v>72</v>
      </c>
      <c r="L39" s="47"/>
      <c r="M39" s="26"/>
      <c r="N39" s="39"/>
      <c r="O39" s="39"/>
      <c r="P39" s="39"/>
      <c r="Q39" s="39"/>
      <c r="R39" s="40"/>
      <c r="S39" s="41"/>
      <c r="T39" s="42"/>
    </row>
    <row r="40" spans="1:20" ht="16.5" customHeight="1" x14ac:dyDescent="0.15">
      <c r="A40" s="4">
        <v>8</v>
      </c>
      <c r="B40" s="4" t="s">
        <v>56</v>
      </c>
      <c r="C40" s="4">
        <v>37</v>
      </c>
      <c r="D40" s="49">
        <v>11</v>
      </c>
      <c r="E40" s="3" t="s">
        <v>42</v>
      </c>
      <c r="F40" s="3" t="s">
        <v>43</v>
      </c>
      <c r="G40" s="3" t="s">
        <v>109</v>
      </c>
      <c r="H40" s="3" t="s">
        <v>54</v>
      </c>
      <c r="I40" s="11">
        <v>25572</v>
      </c>
      <c r="J40" s="2">
        <f t="shared" si="1"/>
        <v>54</v>
      </c>
      <c r="K40" s="4">
        <v>5</v>
      </c>
      <c r="L40" s="47"/>
      <c r="M40" s="26"/>
      <c r="N40" s="39"/>
      <c r="O40" s="39"/>
      <c r="P40" s="39"/>
      <c r="Q40" s="39"/>
      <c r="R40" s="40"/>
      <c r="S40" s="41"/>
      <c r="T40" s="42"/>
    </row>
    <row r="41" spans="1:20" ht="16.5" customHeight="1" x14ac:dyDescent="0.15">
      <c r="A41" s="4">
        <v>8</v>
      </c>
      <c r="B41" s="4" t="s">
        <v>56</v>
      </c>
      <c r="C41" s="4">
        <v>38</v>
      </c>
      <c r="D41" s="50"/>
      <c r="E41" s="3" t="s">
        <v>42</v>
      </c>
      <c r="F41" s="3" t="s">
        <v>43</v>
      </c>
      <c r="G41" s="3" t="s">
        <v>110</v>
      </c>
      <c r="H41" s="3" t="s">
        <v>55</v>
      </c>
      <c r="I41" s="11">
        <v>25647</v>
      </c>
      <c r="J41" s="2">
        <f t="shared" si="1"/>
        <v>54</v>
      </c>
      <c r="K41" s="4" t="s">
        <v>72</v>
      </c>
      <c r="L41" s="47"/>
      <c r="M41" s="26"/>
      <c r="N41" s="39"/>
      <c r="O41" s="39"/>
      <c r="P41" s="39"/>
      <c r="Q41" s="39"/>
      <c r="R41" s="40"/>
      <c r="S41" s="41"/>
      <c r="T41" s="42"/>
    </row>
  </sheetData>
  <protectedRanges>
    <protectedRange sqref="F40:F41 O40:O41" name="範囲1_1_2_7_1_1_17"/>
    <protectedRange sqref="H40 E40:E41 Q40 N40:N41" name="範囲1_1_2_4_1_1_1_5"/>
  </protectedRanges>
  <autoFilter ref="A3:M41" xr:uid="{00000000-0009-0000-0000-000000000000}">
    <sortState xmlns:xlrd2="http://schemas.microsoft.com/office/spreadsheetml/2017/richdata2" ref="A4:M41">
      <sortCondition ref="D3:D41"/>
    </sortState>
  </autoFilter>
  <mergeCells count="24">
    <mergeCell ref="D4:D5"/>
    <mergeCell ref="D6:D7"/>
    <mergeCell ref="D8:D9"/>
    <mergeCell ref="D10:D11"/>
    <mergeCell ref="D12:D13"/>
    <mergeCell ref="C2:D2"/>
    <mergeCell ref="A1:B2"/>
    <mergeCell ref="C1:D1"/>
    <mergeCell ref="L1:T1"/>
    <mergeCell ref="L2:Z2"/>
    <mergeCell ref="D24:D25"/>
    <mergeCell ref="D26:D27"/>
    <mergeCell ref="D28:D29"/>
    <mergeCell ref="D30:D31"/>
    <mergeCell ref="D32:D33"/>
    <mergeCell ref="D14:D15"/>
    <mergeCell ref="D16:D17"/>
    <mergeCell ref="D18:D19"/>
    <mergeCell ref="D20:D21"/>
    <mergeCell ref="D22:D23"/>
    <mergeCell ref="D34:D35"/>
    <mergeCell ref="D36:D37"/>
    <mergeCell ref="D38:D39"/>
    <mergeCell ref="D40:D41"/>
  </mergeCells>
  <phoneticPr fontId="2"/>
  <dataValidations xWindow="188" yWindow="324" count="6">
    <dataValidation allowBlank="1" showInputMessage="1" showErrorMessage="1" prompt="名字と名前の間は1文字スペースを入れてください" sqref="G3:H3 H4:H33 G4:G15 G17:G33 P3:Q3 Q4:Q33 P4:P15 P17:P33 U3 G34:H1048576 P34:Q1048576" xr:uid="{6895027D-41C7-41EA-8037-9ACC32D84E16}"/>
    <dataValidation allowBlank="1" showInputMessage="1" showErrorMessage="1" prompt="西暦で入力ください" sqref="V3 I3:I1048576 R3:R1048576" xr:uid="{3639D4BC-0B2B-4D15-BFD7-40B585DFE916}"/>
    <dataValidation allowBlank="1" showInputMessage="1" showErrorMessage="1" prompt="数字のみ入力ください" sqref="D4 D6 D8 D10 D12 D14 D16 D18 D20 D22 D24 D26 D28 D30 D32 D34 D36 D38 D40" xr:uid="{96D3522D-0FB4-4609-A1DB-8BCBCD2660C2}"/>
    <dataValidation allowBlank="1" showInputMessage="1" showErrorMessage="1" prompt="年齢は自動入力です" sqref="K3 W3:X3 T3 T42:T1048576 K42:K1048576 J3:J1048576 S3:S1048576" xr:uid="{B248E5D7-6912-44A8-8FDD-737BAB99E089}"/>
    <dataValidation type="list" allowBlank="1" showInputMessage="1" prompt="ダブルスにも参加する場合_x000a_○印を付けてください" sqref="L42:L1048576" xr:uid="{74162C68-94A6-42EC-BFA6-0114DB38B669}">
      <formula1>"○"</formula1>
    </dataValidation>
    <dataValidation type="list" allowBlank="1" showInputMessage="1" prompt="取消・メンバー変更がある場合はこちらで選択してください。" sqref="L3:L41" xr:uid="{66940281-0AEA-4ED9-9549-CF3BF0C47FBA}">
      <formula1>"取消,メンバー変更"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tttf-k</dc:creator>
  <cp:lastModifiedBy>東京都卓球連盟 一般社団法人</cp:lastModifiedBy>
  <cp:lastPrinted>2021-12-02T07:04:05Z</cp:lastPrinted>
  <dcterms:created xsi:type="dcterms:W3CDTF">2007-09-25T06:47:31Z</dcterms:created>
  <dcterms:modified xsi:type="dcterms:W3CDTF">2023-11-22T05:17:15Z</dcterms:modified>
</cp:coreProperties>
</file>