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ラージボール卓球\ラージ大会要項（茨城県卓球連盟）\R6 2024大会要項\参加申込書\"/>
    </mc:Choice>
  </mc:AlternateContent>
  <xr:revisionPtr revIDLastSave="0" documentId="13_ncr:1_{A2BE1E97-2215-4418-BCB1-57754076D082}" xr6:coauthVersionLast="47" xr6:coauthVersionMax="47" xr10:uidLastSave="{00000000-0000-0000-0000-000000000000}"/>
  <bookViews>
    <workbookView xWindow="-120" yWindow="-120" windowWidth="29040" windowHeight="15720" xr2:uid="{D7ACB501-9738-4157-A7BE-1574D9B6A951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Sheet1!$A$1:$K$35</definedName>
    <definedName name="_xlnm.Print_Titles" localSheetId="0">Sheet1!$A:$J,Sheet1!$1:$7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6" i="1"/>
  <c r="I5" i="1"/>
  <c r="D6" i="1"/>
  <c r="D5" i="1"/>
  <c r="J4" i="1"/>
  <c r="I31" i="1"/>
  <c r="H31" i="1"/>
  <c r="A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1" i="1" l="1"/>
  <c r="G12" i="1"/>
  <c r="G10" i="1"/>
  <c r="G9" i="1"/>
</calcChain>
</file>

<file path=xl/sharedStrings.xml><?xml version="1.0" encoding="utf-8"?>
<sst xmlns="http://schemas.openxmlformats.org/spreadsheetml/2006/main" count="53" uniqueCount="49">
  <si>
    <t>クラブ名称</t>
    <rPh sb="3" eb="5">
      <t>メイショウ</t>
    </rPh>
    <phoneticPr fontId="1"/>
  </si>
  <si>
    <t>性別</t>
    <rPh sb="0" eb="2">
      <t>セイベツ</t>
    </rPh>
    <phoneticPr fontId="1"/>
  </si>
  <si>
    <t>備考</t>
    <rPh sb="0" eb="2">
      <t>ビコウ</t>
    </rPh>
    <phoneticPr fontId="1"/>
  </si>
  <si>
    <t>参加料</t>
    <rPh sb="0" eb="3">
      <t>サンカリョウ</t>
    </rPh>
    <phoneticPr fontId="1"/>
  </si>
  <si>
    <t>シングルス</t>
    <phoneticPr fontId="1"/>
  </si>
  <si>
    <t>混合ダブルス</t>
    <rPh sb="0" eb="2">
      <t>コンゴウ</t>
    </rPh>
    <phoneticPr fontId="1"/>
  </si>
  <si>
    <t>円</t>
    <rPh sb="0" eb="1">
      <t>エン</t>
    </rPh>
    <phoneticPr fontId="1"/>
  </si>
  <si>
    <t>男</t>
    <rPh sb="0" eb="1">
      <t>オトコ</t>
    </rPh>
    <phoneticPr fontId="1"/>
  </si>
  <si>
    <t>藤代華子</t>
    <rPh sb="0" eb="2">
      <t>フジシロ</t>
    </rPh>
    <rPh sb="2" eb="4">
      <t>ハナコ</t>
    </rPh>
    <phoneticPr fontId="1"/>
  </si>
  <si>
    <t>女</t>
    <rPh sb="0" eb="1">
      <t>オンナ</t>
    </rPh>
    <phoneticPr fontId="1"/>
  </si>
  <si>
    <t>人×1，000円＝</t>
    <rPh sb="0" eb="1">
      <t>ニン</t>
    </rPh>
    <rPh sb="7" eb="8">
      <t>エン</t>
    </rPh>
    <phoneticPr fontId="1"/>
  </si>
  <si>
    <t>組×2，000円＝</t>
    <rPh sb="0" eb="1">
      <t>クミ</t>
    </rPh>
    <rPh sb="7" eb="8">
      <t>エン</t>
    </rPh>
    <phoneticPr fontId="1"/>
  </si>
  <si>
    <t>電話番号</t>
    <rPh sb="0" eb="2">
      <t>デンワ</t>
    </rPh>
    <rPh sb="2" eb="4">
      <t>バンゴウ</t>
    </rPh>
    <phoneticPr fontId="1"/>
  </si>
  <si>
    <t>住　　　　所</t>
    <rPh sb="0" eb="1">
      <t>ジュウ</t>
    </rPh>
    <rPh sb="5" eb="6">
      <t>ショ</t>
    </rPh>
    <phoneticPr fontId="1"/>
  </si>
  <si>
    <t>〒</t>
    <phoneticPr fontId="1"/>
  </si>
  <si>
    <t>所属クラブ名</t>
    <rPh sb="0" eb="2">
      <t>ショゾク</t>
    </rPh>
    <rPh sb="5" eb="6">
      <t>メイ</t>
    </rPh>
    <phoneticPr fontId="1"/>
  </si>
  <si>
    <t>申込者名</t>
    <rPh sb="0" eb="2">
      <t>モウシコミ</t>
    </rPh>
    <rPh sb="2" eb="3">
      <t>シャ</t>
    </rPh>
    <rPh sb="3" eb="4">
      <t>メイ</t>
    </rPh>
    <phoneticPr fontId="1"/>
  </si>
  <si>
    <t>合　　　　計</t>
    <rPh sb="0" eb="1">
      <t>ゴウ</t>
    </rPh>
    <rPh sb="5" eb="6">
      <t>ケイ</t>
    </rPh>
    <phoneticPr fontId="1"/>
  </si>
  <si>
    <t>鬼怒川クラブ</t>
    <rPh sb="0" eb="3">
      <t>キヌガワ</t>
    </rPh>
    <phoneticPr fontId="1"/>
  </si>
  <si>
    <t>選手名</t>
    <rPh sb="0" eb="3">
      <t>センシュメイ</t>
    </rPh>
    <phoneticPr fontId="1"/>
  </si>
  <si>
    <t>〈記入上の注意〉</t>
    <rPh sb="1" eb="3">
      <t>キニュウ</t>
    </rPh>
    <rPh sb="3" eb="4">
      <t>ジョウ</t>
    </rPh>
    <rPh sb="5" eb="7">
      <t>チュウイ</t>
    </rPh>
    <phoneticPr fontId="1"/>
  </si>
  <si>
    <t>参加数</t>
    <rPh sb="0" eb="3">
      <t>サンカスウ</t>
    </rPh>
    <phoneticPr fontId="1"/>
  </si>
  <si>
    <t>参加者数</t>
    <rPh sb="0" eb="3">
      <t>サンカシャ</t>
    </rPh>
    <rPh sb="3" eb="4">
      <t>スウ</t>
    </rPh>
    <phoneticPr fontId="1"/>
  </si>
  <si>
    <t>←参加人数</t>
    <rPh sb="1" eb="3">
      <t>サンカ</t>
    </rPh>
    <rPh sb="3" eb="5">
      <t>ニンズウ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</si>
  <si>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</si>
  <si>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</si>
  <si>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70代</t>
    <rPh sb="2" eb="3">
      <t>ダイ</t>
    </rPh>
    <phoneticPr fontId="1"/>
  </si>
  <si>
    <t>混合ダブルス組数→</t>
    <rPh sb="0" eb="2">
      <t>コンゴウ</t>
    </rPh>
    <rPh sb="6" eb="8">
      <t>クミスウ</t>
    </rPh>
    <phoneticPr fontId="1"/>
  </si>
  <si>
    <t>３．混合ダブルス、シングルスの片方のみ参加の場合は、参加しない種目を空欄のままにして下さい。</t>
    <rPh sb="2" eb="4">
      <t>コンゴウ</t>
    </rPh>
    <rPh sb="15" eb="17">
      <t>カタホウ</t>
    </rPh>
    <rPh sb="19" eb="21">
      <t>サンカ</t>
    </rPh>
    <rPh sb="22" eb="24">
      <t>バアイ</t>
    </rPh>
    <rPh sb="26" eb="28">
      <t>サンカ</t>
    </rPh>
    <rPh sb="31" eb="33">
      <t>シュモク</t>
    </rPh>
    <rPh sb="34" eb="36">
      <t>クウラン</t>
    </rPh>
    <rPh sb="42" eb="43">
      <t>クダ</t>
    </rPh>
    <phoneticPr fontId="1"/>
  </si>
  <si>
    <t>一般</t>
    <rPh sb="0" eb="2">
      <t>イッパン</t>
    </rPh>
    <phoneticPr fontId="1"/>
  </si>
  <si>
    <t>（日本卓球協会登録クラブ名）</t>
    <rPh sb="1" eb="7">
      <t>キョウカイ</t>
    </rPh>
    <rPh sb="7" eb="9">
      <t>トウロク</t>
    </rPh>
    <rPh sb="12" eb="13">
      <t>メイ</t>
    </rPh>
    <phoneticPr fontId="1"/>
  </si>
  <si>
    <t>茨城三四郎</t>
    <rPh sb="0" eb="2">
      <t>イバラキ</t>
    </rPh>
    <rPh sb="2" eb="5">
      <t>サンシロウ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</si>
  <si>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</si>
  <si>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</si>
  <si>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小貝川クラブ</t>
    <rPh sb="0" eb="3">
      <t>コカイガワ</t>
    </rPh>
    <phoneticPr fontId="1"/>
  </si>
  <si>
    <t>千波湖クラブ</t>
    <rPh sb="0" eb="3">
      <t>センバコ</t>
    </rPh>
    <phoneticPr fontId="1"/>
  </si>
  <si>
    <t>利根川クラブ</t>
    <rPh sb="0" eb="3">
      <t>トネガワ</t>
    </rPh>
    <rPh sb="2" eb="3">
      <t>ガワ</t>
    </rPh>
    <phoneticPr fontId="1"/>
  </si>
  <si>
    <t>150代</t>
    <rPh sb="3" eb="4">
      <t>ダイ</t>
    </rPh>
    <phoneticPr fontId="1"/>
  </si>
  <si>
    <t>75代</t>
    <rPh sb="2" eb="3">
      <t>ダイ</t>
    </rPh>
    <phoneticPr fontId="1"/>
  </si>
  <si>
    <t>利根川　渡</t>
    <rPh sb="0" eb="2">
      <t>トネ</t>
    </rPh>
    <rPh sb="2" eb="3">
      <t>ガワ</t>
    </rPh>
    <rPh sb="4" eb="5">
      <t>ワタリ</t>
    </rPh>
    <phoneticPr fontId="1"/>
  </si>
  <si>
    <t>茨城 花子</t>
    <rPh sb="0" eb="2">
      <t>イバラキ</t>
    </rPh>
    <rPh sb="3" eb="5">
      <t>ハナコ</t>
    </rPh>
    <phoneticPr fontId="1"/>
  </si>
  <si>
    <t>シングルス
不参加</t>
    <rPh sb="6" eb="9">
      <t>フサンカ</t>
    </rPh>
    <phoneticPr fontId="1"/>
  </si>
  <si>
    <t>第８回 全日本ラージボール卓球選手権大会 茨城県予選会</t>
    <rPh sb="0" eb="1">
      <t>ダイ</t>
    </rPh>
    <rPh sb="2" eb="3">
      <t>カイ</t>
    </rPh>
    <rPh sb="4" eb="7">
      <t>ゼンニッポン</t>
    </rPh>
    <rPh sb="13" eb="15">
      <t>タッキュウ</t>
    </rPh>
    <rPh sb="15" eb="18">
      <t>センシュケン</t>
    </rPh>
    <rPh sb="18" eb="20">
      <t>タイカイ</t>
    </rPh>
    <rPh sb="21" eb="23">
      <t>イバラキ</t>
    </rPh>
    <rPh sb="23" eb="27">
      <t>ケンヨセンカイ</t>
    </rPh>
    <phoneticPr fontId="1"/>
  </si>
  <si>
    <t>混合
ダブルス</t>
    <rPh sb="0" eb="2">
      <t>コンゴウ</t>
    </rPh>
    <phoneticPr fontId="1"/>
  </si>
  <si>
    <r>
      <t xml:space="preserve">←
</t>
    </r>
    <r>
      <rPr>
        <sz val="6"/>
        <color theme="1"/>
        <rFont val="ＭＳ Ｐゴシック"/>
        <family val="3"/>
        <charset val="128"/>
      </rPr>
      <t>シングルス人数</t>
    </r>
    <rPh sb="7" eb="9">
      <t>ニンズウ</t>
    </rPh>
    <phoneticPr fontId="1"/>
  </si>
  <si>
    <t>記入例</t>
    <rPh sb="0" eb="3">
      <t>キニュウレイ</t>
    </rPh>
    <phoneticPr fontId="1"/>
  </si>
  <si>
    <t>２．年齢は、2026年4月1日現在となります。（Excelは自動計算されます。）</t>
    <rPh sb="2" eb="4">
      <t>ネンレイ</t>
    </rPh>
    <rPh sb="10" eb="11">
      <t>ネン</t>
    </rPh>
    <rPh sb="12" eb="13">
      <t>ガツ</t>
    </rPh>
    <rPh sb="14" eb="15">
      <t>ニチ</t>
    </rPh>
    <rPh sb="15" eb="17">
      <t>ゲンザイ</t>
    </rPh>
    <rPh sb="30" eb="32">
      <t>ジドウ</t>
    </rPh>
    <rPh sb="32" eb="34">
      <t>ケイサン</t>
    </rPh>
    <phoneticPr fontId="1"/>
  </si>
  <si>
    <t>１．推薦選手は本戦参加申込書になります。</t>
    <rPh sb="2" eb="4">
      <t>スイセン</t>
    </rPh>
    <rPh sb="4" eb="6">
      <t>センシュ</t>
    </rPh>
    <rPh sb="7" eb="9">
      <t>ホンセン</t>
    </rPh>
    <rPh sb="9" eb="11">
      <t>サンカ</t>
    </rPh>
    <rPh sb="11" eb="14">
      <t>モウシコミショ</t>
    </rPh>
    <phoneticPr fontId="1"/>
  </si>
  <si>
    <t>前大会混合3位入賞</t>
    <rPh sb="0" eb="3">
      <t>ゼンタイカイ</t>
    </rPh>
    <rPh sb="3" eb="5">
      <t>コンゴウ</t>
    </rPh>
    <rPh sb="6" eb="7">
      <t>イ</t>
    </rPh>
    <rPh sb="7" eb="9">
      <t>ニュウショウ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</si>
</sst>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8"/>
      <color theme="1"/>
      <name val="ＭＳ Ｐゴシック"/>
      <family val="2"/>
      <charset val="128"/>
    </font>
    <font>
      <sz val="6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6"/>
      <color theme="1"/>
      <name val="ヒラギノ角ゴ StdN W8"/>
      <family val="2"/>
      <charset val="128"/>
    </font>
    <font>
      <sz val="16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1"/>
      <color theme="1"/>
      <name val="UD デジタル 教科書体 N-B"/>
      <family val="1"/>
      <charset val="128"/>
    </font>
    <font>
      <sz val="10"/>
      <color theme="1"/>
      <name val="UD デジタル 教科書体 N-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dashed">
        <color theme="1"/>
      </bottom>
      <diagonal/>
    </border>
    <border>
      <left/>
      <right/>
      <top style="dashed">
        <color theme="1"/>
      </top>
      <bottom style="thin">
        <color theme="1"/>
      </bottom>
      <diagonal/>
    </border>
    <border>
      <left style="thick">
        <color theme="1"/>
      </left>
      <right/>
      <top/>
      <bottom/>
      <diagonal/>
    </border>
    <border>
      <left/>
      <right style="thin">
        <color theme="1"/>
      </right>
      <top/>
      <bottom style="thick">
        <color theme="1"/>
      </bottom>
      <diagonal/>
    </border>
    <border>
      <left/>
      <right/>
      <top style="thin">
        <color theme="1"/>
      </top>
      <bottom style="thick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/>
      <bottom style="dotted">
        <color theme="1"/>
      </bottom>
      <diagonal/>
    </border>
    <border>
      <left style="thin">
        <color theme="1"/>
      </left>
      <right/>
      <top/>
      <bottom style="dotted">
        <color theme="1"/>
      </bottom>
      <diagonal/>
    </border>
    <border>
      <left/>
      <right style="thin">
        <color theme="1"/>
      </right>
      <top/>
      <bottom style="dotted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ck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dotted">
        <color theme="1"/>
      </bottom>
      <diagonal/>
    </border>
    <border>
      <left/>
      <right/>
      <top style="thin">
        <color theme="1"/>
      </top>
      <bottom style="dotted">
        <color theme="1"/>
      </bottom>
      <diagonal/>
    </border>
    <border>
      <left/>
      <right style="thin">
        <color theme="1"/>
      </right>
      <top style="thin">
        <color theme="1"/>
      </top>
      <bottom style="dotted">
        <color theme="1"/>
      </bottom>
      <diagonal/>
    </border>
    <border>
      <left style="thin">
        <color theme="1"/>
      </left>
      <right style="dashed">
        <color theme="1"/>
      </right>
      <top style="dashed">
        <color theme="1"/>
      </top>
      <bottom style="thin">
        <color theme="1"/>
      </bottom>
      <diagonal/>
    </border>
    <border>
      <left style="thin">
        <color theme="1"/>
      </left>
      <right style="dashed">
        <color theme="1"/>
      </right>
      <top style="thin">
        <color theme="1"/>
      </top>
      <bottom/>
      <diagonal/>
    </border>
    <border>
      <left style="dashed">
        <color theme="1"/>
      </left>
      <right/>
      <top style="dashed">
        <color theme="1"/>
      </top>
      <bottom style="thin">
        <color theme="1"/>
      </bottom>
      <diagonal/>
    </border>
    <border>
      <left style="dashed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ck">
        <color theme="1"/>
      </top>
      <bottom style="medium">
        <color theme="1"/>
      </bottom>
      <diagonal/>
    </border>
    <border>
      <left/>
      <right style="thin">
        <color theme="1"/>
      </right>
      <top style="thick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ck">
        <color theme="1"/>
      </top>
      <bottom style="medium">
        <color theme="1"/>
      </bottom>
      <diagonal/>
    </border>
    <border>
      <left style="thin">
        <color theme="1"/>
      </left>
      <right/>
      <top style="dotted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 style="thin">
        <color theme="1"/>
      </right>
      <top style="dotted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dotted">
        <color theme="1"/>
      </top>
      <bottom style="medium">
        <color theme="1"/>
      </bottom>
      <diagonal/>
    </border>
    <border>
      <left style="thick">
        <color theme="1"/>
      </left>
      <right style="thick">
        <color theme="1"/>
      </right>
      <top/>
      <bottom style="thick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dotted">
        <color theme="1"/>
      </bottom>
      <diagonal/>
    </border>
    <border>
      <left/>
      <right style="thick">
        <color theme="1"/>
      </right>
      <top/>
      <bottom/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dashed">
        <color theme="1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 style="dashed">
        <color theme="1"/>
      </top>
      <bottom style="thin">
        <color theme="1"/>
      </bottom>
      <diagonal/>
    </border>
    <border>
      <left style="medium">
        <color theme="1"/>
      </left>
      <right/>
      <top/>
      <bottom style="thick">
        <color theme="1"/>
      </bottom>
      <diagonal/>
    </border>
    <border>
      <left/>
      <right style="medium">
        <color theme="1"/>
      </right>
      <top style="thin">
        <color theme="1"/>
      </top>
      <bottom style="thick">
        <color theme="1"/>
      </bottom>
      <diagonal/>
    </border>
    <border>
      <left style="medium">
        <color theme="1"/>
      </left>
      <right style="thin">
        <color theme="1"/>
      </right>
      <top style="thick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ck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/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 style="dotted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dotted">
        <color theme="1"/>
      </bottom>
      <diagonal/>
    </border>
    <border>
      <left style="thin">
        <color theme="1"/>
      </left>
      <right style="medium">
        <color theme="1"/>
      </right>
      <top style="dotted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dotted">
        <color theme="1"/>
      </bottom>
      <diagonal/>
    </border>
    <border>
      <left style="medium">
        <color theme="1"/>
      </left>
      <right style="thin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10" fillId="0" borderId="22" xfId="0" applyFont="1" applyBorder="1" applyAlignment="1">
      <alignment horizontal="distributed" vertical="center"/>
    </xf>
    <xf numFmtId="0" fontId="0" fillId="0" borderId="3" xfId="0" applyBorder="1" applyAlignment="1" applyProtection="1">
      <alignment horizontal="center" vertical="center"/>
      <protection locked="0"/>
    </xf>
    <xf numFmtId="57" fontId="0" fillId="0" borderId="0" xfId="0" applyNumberFormat="1">
      <alignment vertical="center"/>
    </xf>
    <xf numFmtId="0" fontId="0" fillId="0" borderId="37" xfId="0" applyBorder="1" applyAlignment="1" applyProtection="1">
      <alignment horizontal="center" vertical="center"/>
      <protection locked="0"/>
    </xf>
    <xf numFmtId="38" fontId="15" fillId="0" borderId="26" xfId="1" applyFont="1" applyBorder="1" applyAlignment="1" applyProtection="1">
      <alignment vertical="center"/>
      <protection locked="0"/>
    </xf>
    <xf numFmtId="38" fontId="15" fillId="0" borderId="7" xfId="1" applyFont="1" applyBorder="1" applyAlignment="1">
      <alignment vertical="center"/>
    </xf>
    <xf numFmtId="38" fontId="15" fillId="0" borderId="10" xfId="1" applyFont="1" applyBorder="1" applyAlignment="1">
      <alignment vertical="center"/>
    </xf>
    <xf numFmtId="0" fontId="15" fillId="0" borderId="25" xfId="0" applyFont="1" applyBorder="1" applyProtection="1">
      <alignment vertical="center"/>
      <protection locked="0"/>
    </xf>
    <xf numFmtId="0" fontId="15" fillId="0" borderId="24" xfId="0" applyFont="1" applyBorder="1">
      <alignment vertical="center"/>
    </xf>
    <xf numFmtId="0" fontId="15" fillId="0" borderId="36" xfId="0" applyFont="1" applyBorder="1" applyAlignment="1">
      <alignment horizontal="center" vertical="center"/>
    </xf>
    <xf numFmtId="0" fontId="6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15" fillId="0" borderId="45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left" vertical="center"/>
      <protection locked="0"/>
    </xf>
    <xf numFmtId="0" fontId="4" fillId="0" borderId="49" xfId="0" applyFont="1" applyBorder="1" applyAlignment="1">
      <alignment horizontal="left" vertical="center"/>
    </xf>
    <xf numFmtId="0" fontId="4" fillId="0" borderId="51" xfId="0" applyFont="1" applyBorder="1" applyAlignment="1">
      <alignment horizontal="left" vertical="center"/>
    </xf>
    <xf numFmtId="0" fontId="10" fillId="0" borderId="52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56" xfId="0" applyBorder="1" applyAlignment="1">
      <alignment horizontal="center" vertical="center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10" fillId="0" borderId="23" xfId="0" applyFont="1" applyBorder="1" applyAlignment="1">
      <alignment horizontal="distributed" vertical="center" wrapText="1"/>
    </xf>
    <xf numFmtId="0" fontId="6" fillId="0" borderId="8" xfId="0" applyFont="1" applyBorder="1" applyAlignment="1" applyProtection="1">
      <alignment horizontal="left" vertical="center" wrapText="1"/>
      <protection locked="0"/>
    </xf>
    <xf numFmtId="57" fontId="0" fillId="0" borderId="37" xfId="0" applyNumberFormat="1" applyBorder="1" applyAlignment="1" applyProtection="1">
      <alignment horizontal="left" vertical="center"/>
      <protection locked="0"/>
    </xf>
    <xf numFmtId="57" fontId="0" fillId="0" borderId="31" xfId="0" applyNumberFormat="1" applyBorder="1" applyAlignment="1" applyProtection="1">
      <alignment horizontal="left" vertical="center"/>
      <protection locked="0"/>
    </xf>
    <xf numFmtId="0" fontId="0" fillId="0" borderId="37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35" xfId="0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57" fontId="0" fillId="2" borderId="37" xfId="0" applyNumberFormat="1" applyFill="1" applyBorder="1" applyAlignment="1" applyProtection="1">
      <alignment horizontal="left" vertical="center"/>
      <protection locked="0"/>
    </xf>
    <xf numFmtId="0" fontId="0" fillId="2" borderId="37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>
      <alignment horizontal="center" vertical="center"/>
    </xf>
    <xf numFmtId="0" fontId="0" fillId="2" borderId="31" xfId="0" applyFill="1" applyBorder="1" applyAlignment="1" applyProtection="1">
      <alignment horizontal="center" vertical="center"/>
      <protection locked="0"/>
    </xf>
    <xf numFmtId="57" fontId="0" fillId="2" borderId="33" xfId="0" applyNumberFormat="1" applyFill="1" applyBorder="1" applyAlignment="1" applyProtection="1">
      <alignment horizontal="left" vertical="center"/>
      <protection locked="0"/>
    </xf>
    <xf numFmtId="0" fontId="8" fillId="2" borderId="35" xfId="0" applyFont="1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 applyProtection="1">
      <alignment horizontal="center" vertical="center"/>
      <protection locked="0"/>
    </xf>
    <xf numFmtId="57" fontId="0" fillId="2" borderId="31" xfId="0" applyNumberFormat="1" applyFill="1" applyBorder="1" applyAlignment="1" applyProtection="1">
      <alignment horizontal="left" vertical="center"/>
      <protection locked="0"/>
    </xf>
    <xf numFmtId="0" fontId="12" fillId="2" borderId="59" xfId="0" applyFont="1" applyFill="1" applyBorder="1" applyAlignment="1" applyProtection="1">
      <alignment horizontal="left" vertical="center" wrapText="1"/>
      <protection locked="0"/>
    </xf>
    <xf numFmtId="0" fontId="16" fillId="2" borderId="58" xfId="0" applyFont="1" applyFill="1" applyBorder="1" applyAlignment="1" applyProtection="1">
      <alignment horizontal="center" vertical="center" wrapText="1"/>
      <protection locked="0"/>
    </xf>
    <xf numFmtId="0" fontId="16" fillId="2" borderId="62" xfId="0" applyFont="1" applyFill="1" applyBorder="1" applyAlignment="1">
      <alignment horizontal="center" vertical="center" wrapText="1"/>
    </xf>
    <xf numFmtId="0" fontId="16" fillId="2" borderId="54" xfId="0" applyFont="1" applyFill="1" applyBorder="1" applyAlignment="1">
      <alignment horizontal="center" vertical="center" wrapText="1"/>
    </xf>
    <xf numFmtId="0" fontId="16" fillId="2" borderId="61" xfId="0" applyFont="1" applyFill="1" applyBorder="1" applyAlignment="1">
      <alignment horizontal="center" vertical="center" wrapText="1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 applyProtection="1">
      <alignment horizontal="right" vertical="center"/>
      <protection locked="0"/>
    </xf>
    <xf numFmtId="0" fontId="12" fillId="0" borderId="38" xfId="0" applyFont="1" applyBorder="1" applyAlignment="1" applyProtection="1">
      <alignment horizontal="right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33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2" borderId="33" xfId="0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0" fillId="0" borderId="39" xfId="0" applyBorder="1" applyAlignment="1">
      <alignment horizontal="distributed" vertical="center"/>
    </xf>
    <xf numFmtId="0" fontId="0" fillId="0" borderId="40" xfId="0" applyBorder="1" applyAlignment="1">
      <alignment horizontal="distributed" vertical="center"/>
    </xf>
    <xf numFmtId="0" fontId="0" fillId="0" borderId="44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48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50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4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11" fillId="0" borderId="41" xfId="0" applyFont="1" applyBorder="1" applyAlignment="1" applyProtection="1">
      <alignment horizontal="left" vertical="center"/>
      <protection locked="0"/>
    </xf>
    <xf numFmtId="0" fontId="0" fillId="0" borderId="42" xfId="0" applyBorder="1" applyAlignment="1" applyProtection="1">
      <alignment horizontal="left" vertical="center"/>
      <protection locked="0"/>
    </xf>
    <xf numFmtId="0" fontId="0" fillId="0" borderId="40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17" fillId="2" borderId="55" xfId="0" applyFont="1" applyFill="1" applyBorder="1" applyAlignment="1" applyProtection="1">
      <alignment horizontal="left" vertical="center" wrapText="1"/>
      <protection locked="0"/>
    </xf>
    <xf numFmtId="0" fontId="17" fillId="2" borderId="57" xfId="0" applyFont="1" applyFill="1" applyBorder="1" applyAlignment="1" applyProtection="1">
      <alignment horizontal="left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5A526-4227-47FF-B7EC-05C5B09100D4}">
  <sheetPr codeName="Sheet1"/>
  <dimension ref="A1:R162"/>
  <sheetViews>
    <sheetView tabSelected="1" view="pageBreakPreview" zoomScale="120" zoomScaleNormal="100" zoomScaleSheetLayoutView="120" workbookViewId="0">
      <selection activeCell="N10" sqref="N10"/>
    </sheetView>
  </sheetViews>
  <sheetFormatPr defaultRowHeight="13.5" x14ac:dyDescent="0.15"/>
  <cols>
    <col min="1" max="1" width="4.25" style="1" customWidth="1"/>
    <col min="2" max="2" width="5.5" style="1" customWidth="1"/>
    <col min="3" max="3" width="7.375" customWidth="1"/>
    <col min="4" max="4" width="14" customWidth="1"/>
    <col min="5" max="5" width="4.625" style="1" customWidth="1"/>
    <col min="6" max="6" width="12.625" style="1" customWidth="1"/>
    <col min="7" max="7" width="4.625" style="1" customWidth="1"/>
    <col min="8" max="8" width="10.625" style="1" customWidth="1"/>
    <col min="9" max="9" width="10.875" customWidth="1"/>
    <col min="10" max="10" width="9.125" style="1" customWidth="1"/>
    <col min="11" max="11" width="0.75" customWidth="1"/>
    <col min="12" max="12" width="10.75" customWidth="1"/>
    <col min="13" max="13" width="12.875" hidden="1" customWidth="1"/>
  </cols>
  <sheetData>
    <row r="1" spans="1:18" ht="25.5" thickBot="1" x14ac:dyDescent="0.2">
      <c r="A1" s="86" t="s">
        <v>42</v>
      </c>
      <c r="B1" s="87"/>
      <c r="C1" s="87"/>
      <c r="D1" s="87"/>
      <c r="E1" s="87"/>
      <c r="F1" s="87"/>
      <c r="G1" s="87"/>
      <c r="H1" s="87"/>
      <c r="I1" s="87"/>
      <c r="J1" s="87"/>
      <c r="K1" s="2"/>
      <c r="L1" s="2"/>
      <c r="M1" s="2"/>
    </row>
    <row r="2" spans="1:18" ht="25.15" customHeight="1" x14ac:dyDescent="0.15">
      <c r="A2" s="88" t="s">
        <v>0</v>
      </c>
      <c r="B2" s="89"/>
      <c r="C2" s="104" t="s">
        <v>30</v>
      </c>
      <c r="D2" s="105"/>
      <c r="E2" s="105"/>
      <c r="F2" s="105"/>
      <c r="G2" s="106"/>
      <c r="H2" s="28" t="s">
        <v>16</v>
      </c>
      <c r="I2" s="102"/>
      <c r="J2" s="103"/>
    </row>
    <row r="3" spans="1:18" ht="25.15" customHeight="1" x14ac:dyDescent="0.15">
      <c r="A3" s="96" t="s">
        <v>13</v>
      </c>
      <c r="B3" s="97"/>
      <c r="C3" s="107" t="s">
        <v>14</v>
      </c>
      <c r="D3" s="108"/>
      <c r="E3" s="108"/>
      <c r="F3" s="108"/>
      <c r="G3" s="109"/>
      <c r="H3" s="17" t="s">
        <v>12</v>
      </c>
      <c r="I3" s="100"/>
      <c r="J3" s="101"/>
    </row>
    <row r="4" spans="1:18" ht="25.15" customHeight="1" x14ac:dyDescent="0.15">
      <c r="A4" s="98"/>
      <c r="B4" s="99"/>
      <c r="C4" s="110"/>
      <c r="D4" s="111"/>
      <c r="E4" s="111"/>
      <c r="F4" s="111"/>
      <c r="G4" s="111"/>
      <c r="H4" s="112"/>
      <c r="I4" s="8" t="s">
        <v>22</v>
      </c>
      <c r="J4" s="29">
        <f>+A31</f>
        <v>2</v>
      </c>
    </row>
    <row r="5" spans="1:18" ht="19.899999999999999" customHeight="1" x14ac:dyDescent="0.15">
      <c r="A5" s="90" t="s">
        <v>3</v>
      </c>
      <c r="B5" s="91"/>
      <c r="C5" s="41" t="s">
        <v>43</v>
      </c>
      <c r="D5" s="23">
        <f>+H31</f>
        <v>0</v>
      </c>
      <c r="E5" s="115" t="s">
        <v>11</v>
      </c>
      <c r="F5" s="115"/>
      <c r="G5" s="115"/>
      <c r="H5" s="115"/>
      <c r="I5" s="20">
        <f>+D5*2000</f>
        <v>0</v>
      </c>
      <c r="J5" s="30" t="s">
        <v>6</v>
      </c>
      <c r="R5" s="3"/>
    </row>
    <row r="6" spans="1:18" ht="19.899999999999999" customHeight="1" x14ac:dyDescent="0.15">
      <c r="A6" s="92"/>
      <c r="B6" s="93"/>
      <c r="C6" s="16" t="s">
        <v>4</v>
      </c>
      <c r="D6" s="24">
        <f>+I31</f>
        <v>0</v>
      </c>
      <c r="E6" s="116" t="s">
        <v>10</v>
      </c>
      <c r="F6" s="116"/>
      <c r="G6" s="116"/>
      <c r="H6" s="116"/>
      <c r="I6" s="21">
        <f>+D6*1000</f>
        <v>0</v>
      </c>
      <c r="J6" s="31" t="s">
        <v>6</v>
      </c>
    </row>
    <row r="7" spans="1:18" ht="19.899999999999999" customHeight="1" thickBot="1" x14ac:dyDescent="0.2">
      <c r="A7" s="94"/>
      <c r="B7" s="95"/>
      <c r="C7" s="113" t="s">
        <v>17</v>
      </c>
      <c r="D7" s="114"/>
      <c r="E7" s="114"/>
      <c r="F7" s="114"/>
      <c r="G7" s="114"/>
      <c r="H7" s="114"/>
      <c r="I7" s="22">
        <f>SUM(I5:I6)</f>
        <v>0</v>
      </c>
      <c r="J7" s="32" t="s">
        <v>6</v>
      </c>
    </row>
    <row r="8" spans="1:18" ht="15" thickTop="1" thickBot="1" x14ac:dyDescent="0.2">
      <c r="A8" s="33" t="s">
        <v>21</v>
      </c>
      <c r="B8" s="117" t="s">
        <v>19</v>
      </c>
      <c r="C8" s="118"/>
      <c r="D8" s="9" t="s">
        <v>15</v>
      </c>
      <c r="E8" s="10" t="s">
        <v>1</v>
      </c>
      <c r="F8" s="10" t="s">
        <v>24</v>
      </c>
      <c r="G8" s="10" t="s">
        <v>25</v>
      </c>
      <c r="H8" s="11" t="s">
        <v>5</v>
      </c>
      <c r="I8" s="11" t="s">
        <v>4</v>
      </c>
      <c r="J8" s="34" t="s">
        <v>2</v>
      </c>
      <c r="K8" s="1"/>
    </row>
    <row r="9" spans="1:18" ht="19.899999999999999" customHeight="1" x14ac:dyDescent="0.15">
      <c r="A9" s="62" t="s">
        <v>45</v>
      </c>
      <c r="B9" s="76" t="s">
        <v>39</v>
      </c>
      <c r="C9" s="77"/>
      <c r="D9" s="49" t="s">
        <v>34</v>
      </c>
      <c r="E9" s="50" t="s">
        <v>7</v>
      </c>
      <c r="F9" s="51">
        <v>17516</v>
      </c>
      <c r="G9" s="52">
        <f t="shared" ref="G9:G30" si="0">DATEDIF(F9,M9,"Y")</f>
        <v>78</v>
      </c>
      <c r="H9" s="119" t="s">
        <v>37</v>
      </c>
      <c r="I9" s="53" t="s">
        <v>38</v>
      </c>
      <c r="J9" s="121" t="s">
        <v>48</v>
      </c>
      <c r="M9" s="18">
        <v>46113</v>
      </c>
    </row>
    <row r="10" spans="1:18" ht="19.899999999999999" customHeight="1" thickBot="1" x14ac:dyDescent="0.2">
      <c r="A10" s="63"/>
      <c r="B10" s="78" t="s">
        <v>8</v>
      </c>
      <c r="C10" s="79"/>
      <c r="D10" s="54" t="s">
        <v>18</v>
      </c>
      <c r="E10" s="55" t="s">
        <v>9</v>
      </c>
      <c r="F10" s="56">
        <v>18816</v>
      </c>
      <c r="G10" s="55">
        <f t="shared" si="0"/>
        <v>74</v>
      </c>
      <c r="H10" s="82"/>
      <c r="I10" s="57" t="s">
        <v>26</v>
      </c>
      <c r="J10" s="122"/>
      <c r="M10" s="18">
        <v>46113</v>
      </c>
    </row>
    <row r="11" spans="1:18" ht="25.15" customHeight="1" x14ac:dyDescent="0.15">
      <c r="A11" s="63"/>
      <c r="B11" s="76" t="s">
        <v>31</v>
      </c>
      <c r="C11" s="77"/>
      <c r="D11" s="50" t="s">
        <v>35</v>
      </c>
      <c r="E11" s="52" t="s">
        <v>32</v>
      </c>
      <c r="F11" s="51">
        <v>33456</v>
      </c>
      <c r="G11" s="52">
        <f t="shared" si="0"/>
        <v>34</v>
      </c>
      <c r="H11" s="119" t="s">
        <v>29</v>
      </c>
      <c r="I11" s="50" t="s">
        <v>29</v>
      </c>
      <c r="J11" s="61"/>
      <c r="M11" s="18">
        <v>46113</v>
      </c>
    </row>
    <row r="12" spans="1:18" ht="25.15" customHeight="1" thickBot="1" x14ac:dyDescent="0.2">
      <c r="A12" s="64"/>
      <c r="B12" s="82" t="s">
        <v>40</v>
      </c>
      <c r="C12" s="83"/>
      <c r="D12" s="58" t="s">
        <v>36</v>
      </c>
      <c r="E12" s="55" t="s">
        <v>33</v>
      </c>
      <c r="F12" s="59">
        <v>33729</v>
      </c>
      <c r="G12" s="55">
        <f t="shared" si="0"/>
        <v>33</v>
      </c>
      <c r="H12" s="120"/>
      <c r="I12" s="55"/>
      <c r="J12" s="60" t="s">
        <v>41</v>
      </c>
      <c r="M12" s="18">
        <v>46113</v>
      </c>
    </row>
    <row r="13" spans="1:18" ht="25.15" customHeight="1" x14ac:dyDescent="0.15">
      <c r="A13" s="35">
        <v>1</v>
      </c>
      <c r="B13" s="84"/>
      <c r="C13" s="85"/>
      <c r="D13" s="7"/>
      <c r="E13" s="4"/>
      <c r="F13" s="43"/>
      <c r="G13" s="19">
        <f t="shared" si="0"/>
        <v>126</v>
      </c>
      <c r="H13" s="65"/>
      <c r="I13" s="4"/>
      <c r="J13" s="36"/>
      <c r="M13" s="18">
        <v>46113</v>
      </c>
    </row>
    <row r="14" spans="1:18" ht="25.15" customHeight="1" thickBot="1" x14ac:dyDescent="0.2">
      <c r="A14" s="37">
        <v>2</v>
      </c>
      <c r="B14" s="80"/>
      <c r="C14" s="81"/>
      <c r="D14" s="12"/>
      <c r="E14" s="13"/>
      <c r="F14" s="44"/>
      <c r="G14" s="13">
        <f t="shared" si="0"/>
        <v>126</v>
      </c>
      <c r="H14" s="66"/>
      <c r="I14" s="13"/>
      <c r="J14" s="38"/>
      <c r="M14" s="18">
        <v>46113</v>
      </c>
    </row>
    <row r="15" spans="1:18" ht="25.15" customHeight="1" x14ac:dyDescent="0.15">
      <c r="A15" s="39"/>
      <c r="B15" s="68"/>
      <c r="C15" s="69"/>
      <c r="D15" s="6"/>
      <c r="E15" s="5"/>
      <c r="F15" s="45"/>
      <c r="G15" s="19">
        <f t="shared" si="0"/>
        <v>126</v>
      </c>
      <c r="H15" s="65"/>
      <c r="I15" s="4"/>
      <c r="J15" s="36"/>
      <c r="M15" s="18">
        <v>46113</v>
      </c>
    </row>
    <row r="16" spans="1:18" ht="25.15" customHeight="1" thickBot="1" x14ac:dyDescent="0.2">
      <c r="A16" s="40"/>
      <c r="B16" s="74"/>
      <c r="C16" s="75"/>
      <c r="D16" s="14"/>
      <c r="E16" s="15"/>
      <c r="F16" s="46"/>
      <c r="G16" s="13">
        <f t="shared" si="0"/>
        <v>126</v>
      </c>
      <c r="H16" s="66"/>
      <c r="I16" s="13"/>
      <c r="J16" s="38"/>
      <c r="M16" s="18">
        <v>46113</v>
      </c>
    </row>
    <row r="17" spans="1:13" ht="25.15" customHeight="1" x14ac:dyDescent="0.15">
      <c r="A17" s="35"/>
      <c r="B17" s="84"/>
      <c r="C17" s="85"/>
      <c r="D17" s="6"/>
      <c r="E17" s="19"/>
      <c r="F17" s="45"/>
      <c r="G17" s="19">
        <f t="shared" si="0"/>
        <v>126</v>
      </c>
      <c r="H17" s="65"/>
      <c r="I17" s="4"/>
      <c r="J17" s="36"/>
      <c r="M17" s="18">
        <v>46113</v>
      </c>
    </row>
    <row r="18" spans="1:13" ht="25.15" customHeight="1" thickBot="1" x14ac:dyDescent="0.2">
      <c r="A18" s="37"/>
      <c r="B18" s="80"/>
      <c r="C18" s="81"/>
      <c r="D18" s="15"/>
      <c r="E18" s="15"/>
      <c r="F18" s="46"/>
      <c r="G18" s="13">
        <f t="shared" si="0"/>
        <v>126</v>
      </c>
      <c r="H18" s="66"/>
      <c r="I18" s="13"/>
      <c r="J18" s="38"/>
      <c r="M18" s="18">
        <v>46113</v>
      </c>
    </row>
    <row r="19" spans="1:13" ht="25.15" customHeight="1" x14ac:dyDescent="0.15">
      <c r="A19" s="39"/>
      <c r="B19" s="68"/>
      <c r="C19" s="69"/>
      <c r="D19" s="4"/>
      <c r="E19" s="19"/>
      <c r="F19" s="47"/>
      <c r="G19" s="19">
        <f t="shared" si="0"/>
        <v>126</v>
      </c>
      <c r="H19" s="65"/>
      <c r="I19" s="5"/>
      <c r="J19" s="36"/>
      <c r="M19" s="18">
        <v>46113</v>
      </c>
    </row>
    <row r="20" spans="1:13" ht="25.15" customHeight="1" thickBot="1" x14ac:dyDescent="0.2">
      <c r="A20" s="40"/>
      <c r="B20" s="74"/>
      <c r="C20" s="75"/>
      <c r="D20" s="12"/>
      <c r="E20" s="13"/>
      <c r="F20" s="48"/>
      <c r="G20" s="13">
        <f t="shared" si="0"/>
        <v>126</v>
      </c>
      <c r="H20" s="66"/>
      <c r="I20" s="15"/>
      <c r="J20" s="38"/>
      <c r="M20" s="18">
        <v>46113</v>
      </c>
    </row>
    <row r="21" spans="1:13" ht="25.15" customHeight="1" x14ac:dyDescent="0.15">
      <c r="A21" s="35"/>
      <c r="B21" s="68"/>
      <c r="C21" s="69"/>
      <c r="D21" s="6"/>
      <c r="E21" s="19"/>
      <c r="F21" s="47"/>
      <c r="G21" s="19">
        <f t="shared" si="0"/>
        <v>126</v>
      </c>
      <c r="H21" s="65"/>
      <c r="I21" s="4"/>
      <c r="J21" s="36"/>
      <c r="M21" s="18">
        <v>46113</v>
      </c>
    </row>
    <row r="22" spans="1:13" ht="25.15" customHeight="1" thickBot="1" x14ac:dyDescent="0.2">
      <c r="A22" s="37"/>
      <c r="B22" s="74"/>
      <c r="C22" s="75"/>
      <c r="D22" s="14"/>
      <c r="E22" s="15"/>
      <c r="F22" s="48"/>
      <c r="G22" s="13">
        <f t="shared" si="0"/>
        <v>126</v>
      </c>
      <c r="H22" s="66"/>
      <c r="I22" s="13"/>
      <c r="J22" s="38"/>
      <c r="M22" s="18">
        <v>46113</v>
      </c>
    </row>
    <row r="23" spans="1:13" ht="25.15" customHeight="1" x14ac:dyDescent="0.15">
      <c r="A23" s="39"/>
      <c r="B23" s="84"/>
      <c r="C23" s="85"/>
      <c r="D23" s="4"/>
      <c r="E23" s="4"/>
      <c r="F23" s="47"/>
      <c r="G23" s="19">
        <f t="shared" si="0"/>
        <v>126</v>
      </c>
      <c r="H23" s="65"/>
      <c r="I23" s="4"/>
      <c r="J23" s="36"/>
      <c r="M23" s="18">
        <v>46113</v>
      </c>
    </row>
    <row r="24" spans="1:13" ht="25.15" customHeight="1" thickBot="1" x14ac:dyDescent="0.2">
      <c r="A24" s="40"/>
      <c r="B24" s="80"/>
      <c r="C24" s="81"/>
      <c r="D24" s="12"/>
      <c r="E24" s="13"/>
      <c r="F24" s="48"/>
      <c r="G24" s="13">
        <f t="shared" si="0"/>
        <v>126</v>
      </c>
      <c r="H24" s="66"/>
      <c r="I24" s="13"/>
      <c r="J24" s="38"/>
      <c r="M24" s="18">
        <v>46113</v>
      </c>
    </row>
    <row r="25" spans="1:13" ht="25.15" customHeight="1" x14ac:dyDescent="0.15">
      <c r="A25" s="35"/>
      <c r="B25" s="84"/>
      <c r="C25" s="85"/>
      <c r="D25" s="4"/>
      <c r="E25" s="5"/>
      <c r="F25" s="47"/>
      <c r="G25" s="19">
        <f t="shared" si="0"/>
        <v>126</v>
      </c>
      <c r="H25" s="65"/>
      <c r="I25" s="5"/>
      <c r="J25" s="36"/>
      <c r="M25" s="18">
        <v>46113</v>
      </c>
    </row>
    <row r="26" spans="1:13" ht="25.15" customHeight="1" thickBot="1" x14ac:dyDescent="0.2">
      <c r="A26" s="37"/>
      <c r="B26" s="80"/>
      <c r="C26" s="81"/>
      <c r="D26" s="12"/>
      <c r="E26" s="15"/>
      <c r="F26" s="48"/>
      <c r="G26" s="13">
        <f t="shared" si="0"/>
        <v>126</v>
      </c>
      <c r="H26" s="66"/>
      <c r="I26" s="15"/>
      <c r="J26" s="38"/>
      <c r="M26" s="18">
        <v>46113</v>
      </c>
    </row>
    <row r="27" spans="1:13" ht="25.15" customHeight="1" x14ac:dyDescent="0.15">
      <c r="A27" s="35"/>
      <c r="B27" s="68"/>
      <c r="C27" s="69"/>
      <c r="D27" s="6"/>
      <c r="E27" s="5"/>
      <c r="F27" s="45"/>
      <c r="G27" s="19">
        <f t="shared" si="0"/>
        <v>126</v>
      </c>
      <c r="H27" s="65"/>
      <c r="I27" s="4"/>
      <c r="J27" s="36"/>
      <c r="M27" s="18">
        <v>46113</v>
      </c>
    </row>
    <row r="28" spans="1:13" ht="25.15" customHeight="1" thickBot="1" x14ac:dyDescent="0.2">
      <c r="A28" s="37"/>
      <c r="B28" s="74"/>
      <c r="C28" s="75"/>
      <c r="D28" s="14"/>
      <c r="E28" s="15"/>
      <c r="F28" s="46"/>
      <c r="G28" s="13">
        <f t="shared" si="0"/>
        <v>126</v>
      </c>
      <c r="H28" s="66"/>
      <c r="I28" s="13"/>
      <c r="J28" s="38"/>
      <c r="M28" s="18">
        <v>46113</v>
      </c>
    </row>
    <row r="29" spans="1:13" ht="25.15" customHeight="1" x14ac:dyDescent="0.15">
      <c r="A29" s="35"/>
      <c r="B29" s="68"/>
      <c r="C29" s="69"/>
      <c r="D29" s="6"/>
      <c r="E29" s="5"/>
      <c r="F29" s="45"/>
      <c r="G29" s="19">
        <f t="shared" si="0"/>
        <v>126</v>
      </c>
      <c r="H29" s="65"/>
      <c r="I29" s="5"/>
      <c r="J29" s="36"/>
      <c r="M29" s="18">
        <v>46113</v>
      </c>
    </row>
    <row r="30" spans="1:13" ht="25.15" customHeight="1" thickBot="1" x14ac:dyDescent="0.2">
      <c r="A30" s="37"/>
      <c r="B30" s="74"/>
      <c r="C30" s="75"/>
      <c r="D30" s="15"/>
      <c r="E30" s="15"/>
      <c r="F30" s="46"/>
      <c r="G30" s="13">
        <f t="shared" si="0"/>
        <v>126</v>
      </c>
      <c r="H30" s="66"/>
      <c r="I30" s="15"/>
      <c r="J30" s="38"/>
      <c r="M30" s="18">
        <v>46113</v>
      </c>
    </row>
    <row r="31" spans="1:13" ht="25.15" customHeight="1" thickBot="1" x14ac:dyDescent="0.2">
      <c r="A31" s="25">
        <f>COUNTA(A13:A30)</f>
        <v>2</v>
      </c>
      <c r="B31" s="67" t="s">
        <v>23</v>
      </c>
      <c r="C31" s="67"/>
      <c r="D31" s="26"/>
      <c r="E31" s="27"/>
      <c r="F31" s="72" t="s">
        <v>27</v>
      </c>
      <c r="G31" s="73"/>
      <c r="H31" s="25">
        <f>COUNTA(H13:H30)</f>
        <v>0</v>
      </c>
      <c r="I31" s="25">
        <f>COUNTA(I13:I30)</f>
        <v>0</v>
      </c>
      <c r="J31" s="42" t="s">
        <v>44</v>
      </c>
    </row>
    <row r="32" spans="1:13" ht="19.149999999999999" customHeight="1" thickTop="1" x14ac:dyDescent="0.15">
      <c r="A32" s="71" t="s">
        <v>20</v>
      </c>
      <c r="B32" s="71"/>
      <c r="C32" s="71"/>
      <c r="D32" s="71"/>
      <c r="E32" s="71"/>
      <c r="F32" s="71"/>
      <c r="G32" s="71"/>
      <c r="H32" s="71"/>
      <c r="I32" s="71"/>
      <c r="J32" s="71"/>
    </row>
    <row r="33" spans="1:10" x14ac:dyDescent="0.15">
      <c r="A33" s="70" t="s">
        <v>47</v>
      </c>
      <c r="B33" s="70"/>
      <c r="C33" s="70"/>
      <c r="D33" s="70"/>
      <c r="E33" s="70"/>
      <c r="F33" s="70"/>
      <c r="G33" s="70"/>
      <c r="H33" s="70"/>
      <c r="I33" s="70"/>
      <c r="J33" s="70"/>
    </row>
    <row r="34" spans="1:10" x14ac:dyDescent="0.15">
      <c r="A34" s="70" t="s">
        <v>46</v>
      </c>
      <c r="B34" s="70"/>
      <c r="C34" s="70"/>
      <c r="D34" s="70"/>
      <c r="E34" s="70"/>
      <c r="F34" s="70"/>
      <c r="G34" s="70"/>
      <c r="H34" s="70"/>
      <c r="I34" s="70"/>
      <c r="J34" s="70"/>
    </row>
    <row r="35" spans="1:10" x14ac:dyDescent="0.15">
      <c r="A35" s="70" t="s">
        <v>28</v>
      </c>
      <c r="B35" s="70"/>
      <c r="C35" s="70"/>
      <c r="D35" s="70"/>
      <c r="E35" s="70"/>
      <c r="F35" s="70"/>
      <c r="G35" s="70"/>
      <c r="H35" s="70"/>
      <c r="I35" s="70"/>
      <c r="J35" s="70"/>
    </row>
    <row r="36" spans="1:10" ht="15" customHeight="1" x14ac:dyDescent="0.15"/>
    <row r="37" spans="1:10" ht="15" customHeight="1" x14ac:dyDescent="0.15"/>
    <row r="38" spans="1:10" ht="15" customHeight="1" x14ac:dyDescent="0.15"/>
    <row r="39" spans="1:10" ht="15" customHeight="1" x14ac:dyDescent="0.15"/>
    <row r="40" spans="1:10" ht="15" customHeight="1" x14ac:dyDescent="0.15"/>
    <row r="41" spans="1:10" ht="15" customHeight="1" x14ac:dyDescent="0.15"/>
    <row r="42" spans="1:10" ht="15" customHeight="1" x14ac:dyDescent="0.15"/>
    <row r="43" spans="1:10" ht="15" customHeight="1" x14ac:dyDescent="0.15"/>
    <row r="44" spans="1:10" ht="15" customHeight="1" x14ac:dyDescent="0.15"/>
    <row r="45" spans="1:10" ht="15" customHeight="1" x14ac:dyDescent="0.15"/>
    <row r="46" spans="1:10" ht="15" customHeight="1" x14ac:dyDescent="0.15"/>
    <row r="47" spans="1:10" ht="15" customHeight="1" x14ac:dyDescent="0.15"/>
    <row r="48" spans="1:10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</sheetData>
  <mergeCells count="54">
    <mergeCell ref="B8:C8"/>
    <mergeCell ref="H11:H12"/>
    <mergeCell ref="H13:H14"/>
    <mergeCell ref="H15:H16"/>
    <mergeCell ref="H17:H18"/>
    <mergeCell ref="H9:H10"/>
    <mergeCell ref="B11:C11"/>
    <mergeCell ref="A1:J1"/>
    <mergeCell ref="A2:B2"/>
    <mergeCell ref="A5:B7"/>
    <mergeCell ref="A3:B4"/>
    <mergeCell ref="I3:J3"/>
    <mergeCell ref="I2:J2"/>
    <mergeCell ref="C2:G2"/>
    <mergeCell ref="C3:G3"/>
    <mergeCell ref="C4:H4"/>
    <mergeCell ref="C7:H7"/>
    <mergeCell ref="E5:H5"/>
    <mergeCell ref="E6:H6"/>
    <mergeCell ref="J9:J10"/>
    <mergeCell ref="H21:H22"/>
    <mergeCell ref="H19:H20"/>
    <mergeCell ref="B22:C22"/>
    <mergeCell ref="B24:C24"/>
    <mergeCell ref="B27:C27"/>
    <mergeCell ref="B17:C17"/>
    <mergeCell ref="B19:C19"/>
    <mergeCell ref="B26:C26"/>
    <mergeCell ref="H23:H24"/>
    <mergeCell ref="H25:H26"/>
    <mergeCell ref="B21:C21"/>
    <mergeCell ref="B23:C23"/>
    <mergeCell ref="B25:C25"/>
    <mergeCell ref="A34:J34"/>
    <mergeCell ref="A35:J35"/>
    <mergeCell ref="A32:J32"/>
    <mergeCell ref="F31:G31"/>
    <mergeCell ref="A33:J33"/>
    <mergeCell ref="A9:A12"/>
    <mergeCell ref="H27:H28"/>
    <mergeCell ref="H29:H30"/>
    <mergeCell ref="B31:C31"/>
    <mergeCell ref="B29:C29"/>
    <mergeCell ref="B30:C30"/>
    <mergeCell ref="B28:C28"/>
    <mergeCell ref="B9:C9"/>
    <mergeCell ref="B10:C10"/>
    <mergeCell ref="B18:C18"/>
    <mergeCell ref="B20:C20"/>
    <mergeCell ref="B12:C12"/>
    <mergeCell ref="B13:C13"/>
    <mergeCell ref="B14:C14"/>
    <mergeCell ref="B15:C15"/>
    <mergeCell ref="B16:C16"/>
  </mergeCells>
  <phoneticPr fontId="1"/>
  <printOptions horizontalCentered="1"/>
  <pageMargins left="0.19685039370078741" right="0.19685039370078741" top="0.59055118110236227" bottom="0.39370078740157483" header="4.0551181102362204" footer="0"/>
  <pageSetup paperSize="9" fitToHeight="0" orientation="portrait" useFirstPageNumber="1" r:id="rId1"/>
  <headerFoot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13248-F6B0-4E36-B7F6-204C4DFEF0D0}">
  <sheetPr codeName="Sheet2"/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E3D5D-596C-4512-911C-A613CE43A0D3}">
  <sheetPr codeName="Sheet3"/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村山正毅</dc:creator>
  <cp:lastModifiedBy>村山正毅</cp:lastModifiedBy>
  <cp:lastPrinted>2025-01-14T10:23:44Z</cp:lastPrinted>
  <dcterms:created xsi:type="dcterms:W3CDTF">2017-09-01T08:13:29Z</dcterms:created>
  <dcterms:modified xsi:type="dcterms:W3CDTF">2025-01-14T10:43:04Z</dcterms:modified>
</cp:coreProperties>
</file>