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nai\Desktop\"/>
    </mc:Choice>
  </mc:AlternateContent>
  <xr:revisionPtr revIDLastSave="0" documentId="13_ncr:1_{AAFF984E-2316-440A-B5F1-B8299DE61352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送金内訳表" sheetId="6" r:id="rId1"/>
    <sheet name="参加選手名簿" sheetId="7" r:id="rId2"/>
    <sheet name="混合ダブルス" sheetId="16" r:id="rId3"/>
    <sheet name="男子ダブルス" sheetId="17" r:id="rId4"/>
    <sheet name="女子ダブルス" sheetId="18" r:id="rId5"/>
    <sheet name="男女シングルス" sheetId="19" r:id="rId6"/>
  </sheets>
  <definedNames>
    <definedName name="_xlnm._FilterDatabase" localSheetId="1" hidden="1">参加選手名簿!$A$11:$L$11</definedName>
    <definedName name="_xlnm.Print_Area" localSheetId="1">参加選手名簿!$A$1:$L$210</definedName>
    <definedName name="_xlnm.Print_Area" localSheetId="0">送金内訳表!$B$1:$L$62</definedName>
    <definedName name="_xlnm.Print_Area">#REF!</definedName>
    <definedName name="Print_Area_02_">#REF!</definedName>
    <definedName name="_xlnm.Print_Titles" localSheetId="1">参加選手名簿!$B:$L,参加選手名簿!$2:$6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1" i="7" l="1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I211" i="19"/>
  <c r="I210" i="19"/>
  <c r="I209" i="19"/>
  <c r="I208" i="19"/>
  <c r="I207" i="19"/>
  <c r="I206" i="19"/>
  <c r="I205" i="19"/>
  <c r="I204" i="19"/>
  <c r="I203" i="19"/>
  <c r="I202" i="19"/>
  <c r="I201" i="19"/>
  <c r="I200" i="19"/>
  <c r="I199" i="19"/>
  <c r="I198" i="19"/>
  <c r="I197" i="19"/>
  <c r="I196" i="19"/>
  <c r="I195" i="19"/>
  <c r="I194" i="19"/>
  <c r="I193" i="19"/>
  <c r="I192" i="19"/>
  <c r="I191" i="19"/>
  <c r="I190" i="19"/>
  <c r="I189" i="19"/>
  <c r="I188" i="19"/>
  <c r="I187" i="19"/>
  <c r="I186" i="19"/>
  <c r="I185" i="19"/>
  <c r="I184" i="19"/>
  <c r="I183" i="19"/>
  <c r="I182" i="19"/>
  <c r="I181" i="19"/>
  <c r="I180" i="19"/>
  <c r="I179" i="19"/>
  <c r="I178" i="19"/>
  <c r="I177" i="19"/>
  <c r="I176" i="19"/>
  <c r="I175" i="19"/>
  <c r="I174" i="19"/>
  <c r="I173" i="19"/>
  <c r="I172" i="19"/>
  <c r="I171" i="19"/>
  <c r="I170" i="19"/>
  <c r="I169" i="19"/>
  <c r="I168" i="19"/>
  <c r="I167" i="19"/>
  <c r="I166" i="19"/>
  <c r="I165" i="19"/>
  <c r="I164" i="19"/>
  <c r="I163" i="19"/>
  <c r="I162" i="19"/>
  <c r="I161" i="19"/>
  <c r="I160" i="19"/>
  <c r="I159" i="19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33" i="19"/>
  <c r="I132" i="19"/>
  <c r="I131" i="19"/>
  <c r="I130" i="19"/>
  <c r="I129" i="19"/>
  <c r="I128" i="19"/>
  <c r="I127" i="19"/>
  <c r="I126" i="19"/>
  <c r="I125" i="19"/>
  <c r="I124" i="19"/>
  <c r="I123" i="19"/>
  <c r="I122" i="19"/>
  <c r="I121" i="19"/>
  <c r="I120" i="19"/>
  <c r="I119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J211" i="18"/>
  <c r="J210" i="18"/>
  <c r="K211" i="18" s="1"/>
  <c r="K209" i="18"/>
  <c r="J209" i="18"/>
  <c r="J208" i="18"/>
  <c r="J207" i="18"/>
  <c r="J206" i="18"/>
  <c r="K207" i="18" s="1"/>
  <c r="K205" i="18"/>
  <c r="J205" i="18"/>
  <c r="J204" i="18"/>
  <c r="J203" i="18"/>
  <c r="J202" i="18"/>
  <c r="K203" i="18" s="1"/>
  <c r="K201" i="18"/>
  <c r="J201" i="18"/>
  <c r="J200" i="18"/>
  <c r="J199" i="18"/>
  <c r="J198" i="18"/>
  <c r="K199" i="18" s="1"/>
  <c r="K197" i="18"/>
  <c r="J197" i="18"/>
  <c r="J196" i="18"/>
  <c r="J195" i="18"/>
  <c r="J194" i="18"/>
  <c r="K195" i="18" s="1"/>
  <c r="K193" i="18"/>
  <c r="J193" i="18"/>
  <c r="J192" i="18"/>
  <c r="J191" i="18"/>
  <c r="J190" i="18"/>
  <c r="K191" i="18" s="1"/>
  <c r="K189" i="18"/>
  <c r="J189" i="18"/>
  <c r="J188" i="18"/>
  <c r="J187" i="18"/>
  <c r="J186" i="18"/>
  <c r="K187" i="18" s="1"/>
  <c r="K185" i="18"/>
  <c r="J185" i="18"/>
  <c r="J184" i="18"/>
  <c r="J183" i="18"/>
  <c r="J182" i="18"/>
  <c r="K183" i="18" s="1"/>
  <c r="K181" i="18"/>
  <c r="J181" i="18"/>
  <c r="J180" i="18"/>
  <c r="J179" i="18"/>
  <c r="J178" i="18"/>
  <c r="K179" i="18" s="1"/>
  <c r="K177" i="18"/>
  <c r="J177" i="18"/>
  <c r="J176" i="18"/>
  <c r="J175" i="18"/>
  <c r="J174" i="18"/>
  <c r="K175" i="18" s="1"/>
  <c r="K173" i="18"/>
  <c r="J173" i="18"/>
  <c r="J172" i="18"/>
  <c r="J171" i="18"/>
  <c r="J170" i="18"/>
  <c r="K171" i="18" s="1"/>
  <c r="K169" i="18"/>
  <c r="J169" i="18"/>
  <c r="J168" i="18"/>
  <c r="J167" i="18"/>
  <c r="J166" i="18"/>
  <c r="K167" i="18" s="1"/>
  <c r="K165" i="18"/>
  <c r="J165" i="18"/>
  <c r="J164" i="18"/>
  <c r="J163" i="18"/>
  <c r="J162" i="18"/>
  <c r="K163" i="18" s="1"/>
  <c r="K161" i="18"/>
  <c r="J161" i="18"/>
  <c r="J160" i="18"/>
  <c r="J159" i="18"/>
  <c r="J158" i="18"/>
  <c r="K159" i="18" s="1"/>
  <c r="K157" i="18"/>
  <c r="J157" i="18"/>
  <c r="J156" i="18"/>
  <c r="J155" i="18"/>
  <c r="J154" i="18"/>
  <c r="K155" i="18" s="1"/>
  <c r="K153" i="18"/>
  <c r="J153" i="18"/>
  <c r="J152" i="18"/>
  <c r="J151" i="18"/>
  <c r="J150" i="18"/>
  <c r="K151" i="18" s="1"/>
  <c r="K149" i="18"/>
  <c r="J149" i="18"/>
  <c r="J148" i="18"/>
  <c r="J147" i="18"/>
  <c r="J146" i="18"/>
  <c r="K147" i="18" s="1"/>
  <c r="K145" i="18"/>
  <c r="J145" i="18"/>
  <c r="J144" i="18"/>
  <c r="J143" i="18"/>
  <c r="J142" i="18"/>
  <c r="K143" i="18" s="1"/>
  <c r="K141" i="18"/>
  <c r="J141" i="18"/>
  <c r="J140" i="18"/>
  <c r="J139" i="18"/>
  <c r="J138" i="18"/>
  <c r="K139" i="18" s="1"/>
  <c r="K137" i="18"/>
  <c r="J137" i="18"/>
  <c r="J136" i="18"/>
  <c r="J135" i="18"/>
  <c r="J134" i="18"/>
  <c r="K135" i="18" s="1"/>
  <c r="K133" i="18"/>
  <c r="J133" i="18"/>
  <c r="J132" i="18"/>
  <c r="J131" i="18"/>
  <c r="J130" i="18"/>
  <c r="K131" i="18" s="1"/>
  <c r="K129" i="18"/>
  <c r="J129" i="18"/>
  <c r="J128" i="18"/>
  <c r="J127" i="18"/>
  <c r="J126" i="18"/>
  <c r="K127" i="18" s="1"/>
  <c r="K125" i="18"/>
  <c r="J125" i="18"/>
  <c r="J124" i="18"/>
  <c r="J123" i="18"/>
  <c r="J122" i="18"/>
  <c r="K123" i="18" s="1"/>
  <c r="K121" i="18"/>
  <c r="J121" i="18"/>
  <c r="J120" i="18"/>
  <c r="J119" i="18"/>
  <c r="J118" i="18"/>
  <c r="K119" i="18" s="1"/>
  <c r="K117" i="18"/>
  <c r="J117" i="18"/>
  <c r="J116" i="18"/>
  <c r="J115" i="18"/>
  <c r="J114" i="18"/>
  <c r="K115" i="18" s="1"/>
  <c r="K113" i="18"/>
  <c r="J113" i="18"/>
  <c r="J112" i="18"/>
  <c r="J111" i="18"/>
  <c r="J110" i="18"/>
  <c r="K111" i="18" s="1"/>
  <c r="K109" i="18"/>
  <c r="J109" i="18"/>
  <c r="J108" i="18"/>
  <c r="J107" i="18"/>
  <c r="J106" i="18"/>
  <c r="K107" i="18" s="1"/>
  <c r="K105" i="18"/>
  <c r="J105" i="18"/>
  <c r="J104" i="18"/>
  <c r="J103" i="18"/>
  <c r="J102" i="18"/>
  <c r="K103" i="18" s="1"/>
  <c r="K101" i="18"/>
  <c r="J101" i="18"/>
  <c r="J100" i="18"/>
  <c r="J99" i="18"/>
  <c r="J98" i="18"/>
  <c r="K99" i="18" s="1"/>
  <c r="K97" i="18"/>
  <c r="J97" i="18"/>
  <c r="J96" i="18"/>
  <c r="J95" i="18"/>
  <c r="J94" i="18"/>
  <c r="K95" i="18" s="1"/>
  <c r="K93" i="18"/>
  <c r="J93" i="18"/>
  <c r="J92" i="18"/>
  <c r="J91" i="18"/>
  <c r="J90" i="18"/>
  <c r="K91" i="18" s="1"/>
  <c r="K89" i="18"/>
  <c r="J89" i="18"/>
  <c r="J88" i="18"/>
  <c r="J87" i="18"/>
  <c r="J86" i="18"/>
  <c r="K87" i="18" s="1"/>
  <c r="K85" i="18"/>
  <c r="J85" i="18"/>
  <c r="J84" i="18"/>
  <c r="J83" i="18"/>
  <c r="J82" i="18"/>
  <c r="K83" i="18" s="1"/>
  <c r="K81" i="18"/>
  <c r="J81" i="18"/>
  <c r="J80" i="18"/>
  <c r="J79" i="18"/>
  <c r="J78" i="18"/>
  <c r="K79" i="18" s="1"/>
  <c r="K77" i="18"/>
  <c r="J77" i="18"/>
  <c r="J76" i="18"/>
  <c r="J75" i="18"/>
  <c r="J74" i="18"/>
  <c r="K75" i="18" s="1"/>
  <c r="K73" i="18"/>
  <c r="J73" i="18"/>
  <c r="J72" i="18"/>
  <c r="J71" i="18"/>
  <c r="J70" i="18"/>
  <c r="K71" i="18" s="1"/>
  <c r="K69" i="18"/>
  <c r="J69" i="18"/>
  <c r="J68" i="18"/>
  <c r="J67" i="18"/>
  <c r="J66" i="18"/>
  <c r="K67" i="18" s="1"/>
  <c r="K65" i="18"/>
  <c r="J65" i="18"/>
  <c r="J64" i="18"/>
  <c r="J63" i="18"/>
  <c r="J62" i="18"/>
  <c r="K63" i="18" s="1"/>
  <c r="K61" i="18"/>
  <c r="J61" i="18"/>
  <c r="J60" i="18"/>
  <c r="J59" i="18"/>
  <c r="J58" i="18"/>
  <c r="K59" i="18" s="1"/>
  <c r="K57" i="18"/>
  <c r="J57" i="18"/>
  <c r="J56" i="18"/>
  <c r="J55" i="18"/>
  <c r="J54" i="18"/>
  <c r="K55" i="18" s="1"/>
  <c r="K53" i="18"/>
  <c r="J53" i="18"/>
  <c r="J52" i="18"/>
  <c r="J51" i="18"/>
  <c r="J50" i="18"/>
  <c r="K51" i="18" s="1"/>
  <c r="K49" i="18"/>
  <c r="J49" i="18"/>
  <c r="J48" i="18"/>
  <c r="J47" i="18"/>
  <c r="J46" i="18"/>
  <c r="K47" i="18" s="1"/>
  <c r="K45" i="18"/>
  <c r="J45" i="18"/>
  <c r="J44" i="18"/>
  <c r="J43" i="18"/>
  <c r="J42" i="18"/>
  <c r="K43" i="18" s="1"/>
  <c r="K41" i="18"/>
  <c r="J41" i="18"/>
  <c r="J40" i="18"/>
  <c r="J39" i="18"/>
  <c r="J38" i="18"/>
  <c r="K39" i="18" s="1"/>
  <c r="K37" i="18"/>
  <c r="J37" i="18"/>
  <c r="J36" i="18"/>
  <c r="J35" i="18"/>
  <c r="J34" i="18"/>
  <c r="K35" i="18" s="1"/>
  <c r="K33" i="18"/>
  <c r="J33" i="18"/>
  <c r="J32" i="18"/>
  <c r="J31" i="18"/>
  <c r="J30" i="18"/>
  <c r="K31" i="18" s="1"/>
  <c r="K29" i="18"/>
  <c r="J29" i="18"/>
  <c r="J28" i="18"/>
  <c r="J27" i="18"/>
  <c r="J26" i="18"/>
  <c r="K27" i="18" s="1"/>
  <c r="K25" i="18"/>
  <c r="J25" i="18"/>
  <c r="J24" i="18"/>
  <c r="J23" i="18"/>
  <c r="J22" i="18"/>
  <c r="K23" i="18" s="1"/>
  <c r="K21" i="18"/>
  <c r="J21" i="18"/>
  <c r="J20" i="18"/>
  <c r="J19" i="18"/>
  <c r="J18" i="18"/>
  <c r="K19" i="18" s="1"/>
  <c r="K17" i="18"/>
  <c r="J17" i="18"/>
  <c r="J16" i="18"/>
  <c r="J15" i="18"/>
  <c r="J14" i="18"/>
  <c r="K13" i="18"/>
  <c r="J13" i="18"/>
  <c r="J12" i="18"/>
  <c r="J11" i="18"/>
  <c r="J10" i="18"/>
  <c r="K11" i="18" s="1"/>
  <c r="J9" i="18"/>
  <c r="J8" i="18"/>
  <c r="K9" i="18" s="1"/>
  <c r="J211" i="17"/>
  <c r="J210" i="17"/>
  <c r="K211" i="17" s="1"/>
  <c r="J209" i="17"/>
  <c r="J208" i="17"/>
  <c r="K209" i="17" s="1"/>
  <c r="J207" i="17"/>
  <c r="J206" i="17"/>
  <c r="K207" i="17" s="1"/>
  <c r="K205" i="17"/>
  <c r="J205" i="17"/>
  <c r="J204" i="17"/>
  <c r="J203" i="17"/>
  <c r="J202" i="17"/>
  <c r="K203" i="17" s="1"/>
  <c r="K201" i="17"/>
  <c r="J201" i="17"/>
  <c r="J200" i="17"/>
  <c r="J199" i="17"/>
  <c r="J198" i="17"/>
  <c r="K199" i="17" s="1"/>
  <c r="K197" i="17"/>
  <c r="J197" i="17"/>
  <c r="J196" i="17"/>
  <c r="J195" i="17"/>
  <c r="J194" i="17"/>
  <c r="K195" i="17" s="1"/>
  <c r="K193" i="17"/>
  <c r="J193" i="17"/>
  <c r="J192" i="17"/>
  <c r="J191" i="17"/>
  <c r="J190" i="17"/>
  <c r="K191" i="17" s="1"/>
  <c r="K189" i="17"/>
  <c r="J189" i="17"/>
  <c r="J188" i="17"/>
  <c r="J187" i="17"/>
  <c r="J186" i="17"/>
  <c r="K187" i="17" s="1"/>
  <c r="K185" i="17"/>
  <c r="J185" i="17"/>
  <c r="J184" i="17"/>
  <c r="J183" i="17"/>
  <c r="J182" i="17"/>
  <c r="K183" i="17" s="1"/>
  <c r="K181" i="17"/>
  <c r="J181" i="17"/>
  <c r="J180" i="17"/>
  <c r="J179" i="17"/>
  <c r="J178" i="17"/>
  <c r="K179" i="17" s="1"/>
  <c r="K177" i="17"/>
  <c r="J177" i="17"/>
  <c r="J176" i="17"/>
  <c r="J175" i="17"/>
  <c r="J174" i="17"/>
  <c r="K175" i="17" s="1"/>
  <c r="K173" i="17"/>
  <c r="J173" i="17"/>
  <c r="J172" i="17"/>
  <c r="J171" i="17"/>
  <c r="J170" i="17"/>
  <c r="K171" i="17" s="1"/>
  <c r="K169" i="17"/>
  <c r="J169" i="17"/>
  <c r="J168" i="17"/>
  <c r="J167" i="17"/>
  <c r="J166" i="17"/>
  <c r="K167" i="17" s="1"/>
  <c r="K165" i="17"/>
  <c r="J165" i="17"/>
  <c r="J164" i="17"/>
  <c r="J163" i="17"/>
  <c r="J162" i="17"/>
  <c r="K163" i="17" s="1"/>
  <c r="K161" i="17"/>
  <c r="J161" i="17"/>
  <c r="J160" i="17"/>
  <c r="J159" i="17"/>
  <c r="J158" i="17"/>
  <c r="K159" i="17" s="1"/>
  <c r="K157" i="17"/>
  <c r="J157" i="17"/>
  <c r="J156" i="17"/>
  <c r="J155" i="17"/>
  <c r="J154" i="17"/>
  <c r="K155" i="17" s="1"/>
  <c r="K153" i="17"/>
  <c r="J153" i="17"/>
  <c r="J152" i="17"/>
  <c r="J151" i="17"/>
  <c r="J150" i="17"/>
  <c r="K151" i="17" s="1"/>
  <c r="K149" i="17"/>
  <c r="J149" i="17"/>
  <c r="J148" i="17"/>
  <c r="J147" i="17"/>
  <c r="J146" i="17"/>
  <c r="K147" i="17" s="1"/>
  <c r="K145" i="17"/>
  <c r="J145" i="17"/>
  <c r="J144" i="17"/>
  <c r="J143" i="17"/>
  <c r="J142" i="17"/>
  <c r="K143" i="17" s="1"/>
  <c r="K141" i="17"/>
  <c r="J141" i="17"/>
  <c r="J140" i="17"/>
  <c r="J139" i="17"/>
  <c r="J138" i="17"/>
  <c r="K139" i="17" s="1"/>
  <c r="K137" i="17"/>
  <c r="J137" i="17"/>
  <c r="J136" i="17"/>
  <c r="J135" i="17"/>
  <c r="J134" i="17"/>
  <c r="K135" i="17" s="1"/>
  <c r="K133" i="17"/>
  <c r="J133" i="17"/>
  <c r="J132" i="17"/>
  <c r="J131" i="17"/>
  <c r="J130" i="17"/>
  <c r="K131" i="17" s="1"/>
  <c r="K129" i="17"/>
  <c r="J129" i="17"/>
  <c r="J128" i="17"/>
  <c r="J127" i="17"/>
  <c r="J126" i="17"/>
  <c r="K127" i="17" s="1"/>
  <c r="K125" i="17"/>
  <c r="J125" i="17"/>
  <c r="J124" i="17"/>
  <c r="J123" i="17"/>
  <c r="J122" i="17"/>
  <c r="K123" i="17" s="1"/>
  <c r="K121" i="17"/>
  <c r="J121" i="17"/>
  <c r="J120" i="17"/>
  <c r="J119" i="17"/>
  <c r="J118" i="17"/>
  <c r="K119" i="17" s="1"/>
  <c r="K117" i="17"/>
  <c r="J117" i="17"/>
  <c r="J116" i="17"/>
  <c r="J115" i="17"/>
  <c r="J114" i="17"/>
  <c r="K115" i="17" s="1"/>
  <c r="K113" i="17"/>
  <c r="J113" i="17"/>
  <c r="J112" i="17"/>
  <c r="J111" i="17"/>
  <c r="J110" i="17"/>
  <c r="K111" i="17" s="1"/>
  <c r="K109" i="17"/>
  <c r="J109" i="17"/>
  <c r="J108" i="17"/>
  <c r="J107" i="17"/>
  <c r="J106" i="17"/>
  <c r="K107" i="17" s="1"/>
  <c r="K105" i="17"/>
  <c r="J105" i="17"/>
  <c r="J104" i="17"/>
  <c r="J103" i="17"/>
  <c r="J102" i="17"/>
  <c r="K103" i="17" s="1"/>
  <c r="K101" i="17"/>
  <c r="J101" i="17"/>
  <c r="J100" i="17"/>
  <c r="J99" i="17"/>
  <c r="J98" i="17"/>
  <c r="K99" i="17" s="1"/>
  <c r="K97" i="17"/>
  <c r="J97" i="17"/>
  <c r="J96" i="17"/>
  <c r="J95" i="17"/>
  <c r="J94" i="17"/>
  <c r="K95" i="17" s="1"/>
  <c r="K93" i="17"/>
  <c r="J93" i="17"/>
  <c r="J92" i="17"/>
  <c r="J91" i="17"/>
  <c r="J90" i="17"/>
  <c r="K91" i="17" s="1"/>
  <c r="K89" i="17"/>
  <c r="J89" i="17"/>
  <c r="J88" i="17"/>
  <c r="J87" i="17"/>
  <c r="J86" i="17"/>
  <c r="K87" i="17" s="1"/>
  <c r="K85" i="17"/>
  <c r="J85" i="17"/>
  <c r="J84" i="17"/>
  <c r="J83" i="17"/>
  <c r="J82" i="17"/>
  <c r="K83" i="17" s="1"/>
  <c r="K81" i="17"/>
  <c r="J81" i="17"/>
  <c r="J80" i="17"/>
  <c r="J79" i="17"/>
  <c r="J78" i="17"/>
  <c r="K79" i="17" s="1"/>
  <c r="K77" i="17"/>
  <c r="J77" i="17"/>
  <c r="J76" i="17"/>
  <c r="J75" i="17"/>
  <c r="J74" i="17"/>
  <c r="K75" i="17" s="1"/>
  <c r="K73" i="17"/>
  <c r="J73" i="17"/>
  <c r="J72" i="17"/>
  <c r="J71" i="17"/>
  <c r="J70" i="17"/>
  <c r="K71" i="17" s="1"/>
  <c r="K69" i="17"/>
  <c r="J69" i="17"/>
  <c r="J68" i="17"/>
  <c r="J67" i="17"/>
  <c r="J66" i="17"/>
  <c r="K67" i="17" s="1"/>
  <c r="K65" i="17"/>
  <c r="J65" i="17"/>
  <c r="J64" i="17"/>
  <c r="J63" i="17"/>
  <c r="J62" i="17"/>
  <c r="K63" i="17" s="1"/>
  <c r="K61" i="17"/>
  <c r="J61" i="17"/>
  <c r="J60" i="17"/>
  <c r="J59" i="17"/>
  <c r="J58" i="17"/>
  <c r="K59" i="17" s="1"/>
  <c r="K57" i="17"/>
  <c r="J57" i="17"/>
  <c r="J56" i="17"/>
  <c r="J55" i="17"/>
  <c r="J54" i="17"/>
  <c r="K55" i="17" s="1"/>
  <c r="K53" i="17"/>
  <c r="J53" i="17"/>
  <c r="J52" i="17"/>
  <c r="J51" i="17"/>
  <c r="J50" i="17"/>
  <c r="K51" i="17" s="1"/>
  <c r="K49" i="17"/>
  <c r="J49" i="17"/>
  <c r="J48" i="17"/>
  <c r="J47" i="17"/>
  <c r="J46" i="17"/>
  <c r="K47" i="17" s="1"/>
  <c r="K45" i="17"/>
  <c r="J45" i="17"/>
  <c r="J44" i="17"/>
  <c r="J43" i="17"/>
  <c r="J42" i="17"/>
  <c r="K43" i="17" s="1"/>
  <c r="K41" i="17"/>
  <c r="J41" i="17"/>
  <c r="J40" i="17"/>
  <c r="J39" i="17"/>
  <c r="J38" i="17"/>
  <c r="K39" i="17" s="1"/>
  <c r="K37" i="17"/>
  <c r="J37" i="17"/>
  <c r="J36" i="17"/>
  <c r="J35" i="17"/>
  <c r="J34" i="17"/>
  <c r="K35" i="17" s="1"/>
  <c r="K33" i="17"/>
  <c r="J33" i="17"/>
  <c r="J32" i="17"/>
  <c r="J31" i="17"/>
  <c r="J30" i="17"/>
  <c r="K31" i="17" s="1"/>
  <c r="K29" i="17"/>
  <c r="J29" i="17"/>
  <c r="J28" i="17"/>
  <c r="J27" i="17"/>
  <c r="J26" i="17"/>
  <c r="K27" i="17" s="1"/>
  <c r="K25" i="17"/>
  <c r="J25" i="17"/>
  <c r="J24" i="17"/>
  <c r="J23" i="17"/>
  <c r="J22" i="17"/>
  <c r="K23" i="17" s="1"/>
  <c r="K21" i="17"/>
  <c r="J21" i="17"/>
  <c r="J20" i="17"/>
  <c r="J19" i="17"/>
  <c r="J18" i="17"/>
  <c r="K19" i="17" s="1"/>
  <c r="J17" i="17"/>
  <c r="J16" i="17"/>
  <c r="K17" i="17" s="1"/>
  <c r="J15" i="17"/>
  <c r="J14" i="17"/>
  <c r="K15" i="17" s="1"/>
  <c r="K13" i="17"/>
  <c r="J13" i="17"/>
  <c r="J12" i="17"/>
  <c r="J11" i="17"/>
  <c r="J10" i="17"/>
  <c r="K11" i="17" s="1"/>
  <c r="J9" i="17"/>
  <c r="J8" i="17"/>
  <c r="K9" i="17" s="1"/>
  <c r="K15" i="16"/>
  <c r="K17" i="16"/>
  <c r="K19" i="16"/>
  <c r="K21" i="16"/>
  <c r="K23" i="16"/>
  <c r="K25" i="16"/>
  <c r="K27" i="16"/>
  <c r="K29" i="16"/>
  <c r="K31" i="16"/>
  <c r="K33" i="16"/>
  <c r="K35" i="16"/>
  <c r="K37" i="16"/>
  <c r="K39" i="16"/>
  <c r="K41" i="16"/>
  <c r="K43" i="16"/>
  <c r="K45" i="16"/>
  <c r="K47" i="16"/>
  <c r="K49" i="16"/>
  <c r="K51" i="16"/>
  <c r="K53" i="16"/>
  <c r="K55" i="16"/>
  <c r="K57" i="16"/>
  <c r="K59" i="16"/>
  <c r="K61" i="16"/>
  <c r="K63" i="16"/>
  <c r="K65" i="16"/>
  <c r="K67" i="16"/>
  <c r="K69" i="16"/>
  <c r="K71" i="16"/>
  <c r="K73" i="16"/>
  <c r="K75" i="16"/>
  <c r="K77" i="16"/>
  <c r="K79" i="16"/>
  <c r="K81" i="16"/>
  <c r="K83" i="16"/>
  <c r="K85" i="16"/>
  <c r="K87" i="16"/>
  <c r="K89" i="16"/>
  <c r="K91" i="16"/>
  <c r="K93" i="16"/>
  <c r="K95" i="16"/>
  <c r="K97" i="16"/>
  <c r="K99" i="16"/>
  <c r="K101" i="16"/>
  <c r="K103" i="16"/>
  <c r="K105" i="16"/>
  <c r="K107" i="16"/>
  <c r="K109" i="16"/>
  <c r="K111" i="16"/>
  <c r="K113" i="16"/>
  <c r="K115" i="16"/>
  <c r="K117" i="16"/>
  <c r="K119" i="16"/>
  <c r="K121" i="16"/>
  <c r="K123" i="16"/>
  <c r="K125" i="16"/>
  <c r="K127" i="16"/>
  <c r="K129" i="16"/>
  <c r="K131" i="16"/>
  <c r="K133" i="16"/>
  <c r="K135" i="16"/>
  <c r="K137" i="16"/>
  <c r="K139" i="16"/>
  <c r="K141" i="16"/>
  <c r="K143" i="16"/>
  <c r="K145" i="16"/>
  <c r="K147" i="16"/>
  <c r="K149" i="16"/>
  <c r="K151" i="16"/>
  <c r="K153" i="16"/>
  <c r="K155" i="16"/>
  <c r="K157" i="16"/>
  <c r="K159" i="16"/>
  <c r="K161" i="16"/>
  <c r="K163" i="16"/>
  <c r="K165" i="16"/>
  <c r="K167" i="16"/>
  <c r="K169" i="16"/>
  <c r="K171" i="16"/>
  <c r="K173" i="16"/>
  <c r="K175" i="16"/>
  <c r="K177" i="16"/>
  <c r="K179" i="16"/>
  <c r="K181" i="16"/>
  <c r="K183" i="16"/>
  <c r="K185" i="16"/>
  <c r="K187" i="16"/>
  <c r="K189" i="16"/>
  <c r="K191" i="16"/>
  <c r="K193" i="16"/>
  <c r="K195" i="16"/>
  <c r="K197" i="16"/>
  <c r="K199" i="16"/>
  <c r="K201" i="16"/>
  <c r="K203" i="16"/>
  <c r="K205" i="16"/>
  <c r="K207" i="16"/>
  <c r="K209" i="16"/>
  <c r="K211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193" i="16"/>
  <c r="J194" i="16"/>
  <c r="J195" i="16"/>
  <c r="J196" i="16"/>
  <c r="J197" i="16"/>
  <c r="J198" i="16"/>
  <c r="J199" i="16"/>
  <c r="J200" i="16"/>
  <c r="J201" i="16"/>
  <c r="J202" i="16"/>
  <c r="J203" i="16"/>
  <c r="J204" i="16"/>
  <c r="J205" i="16"/>
  <c r="J206" i="16"/>
  <c r="J207" i="16"/>
  <c r="J208" i="16"/>
  <c r="J209" i="16"/>
  <c r="J210" i="16"/>
  <c r="J211" i="16"/>
  <c r="J13" i="16"/>
  <c r="J12" i="16"/>
  <c r="K13" i="16" s="1"/>
  <c r="J8" i="16"/>
  <c r="J10" i="16"/>
  <c r="K11" i="16" s="1"/>
  <c r="J11" i="16"/>
  <c r="J9" i="16"/>
  <c r="B99" i="7"/>
  <c r="B100" i="7"/>
  <c r="B101" i="7"/>
  <c r="B102" i="7"/>
  <c r="B103" i="7"/>
  <c r="B104" i="7"/>
  <c r="B105" i="7"/>
  <c r="B106" i="7"/>
  <c r="B107" i="7"/>
  <c r="B108" i="7"/>
  <c r="B109" i="7"/>
  <c r="B110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26" i="7"/>
  <c r="B27" i="7"/>
  <c r="B28" i="7"/>
  <c r="B29" i="7"/>
  <c r="B30" i="7"/>
  <c r="H14" i="18"/>
  <c r="H26" i="18"/>
  <c r="H38" i="18"/>
  <c r="H50" i="18"/>
  <c r="H62" i="18"/>
  <c r="H74" i="18"/>
  <c r="H86" i="18"/>
  <c r="H98" i="18"/>
  <c r="H110" i="18"/>
  <c r="H122" i="18"/>
  <c r="H134" i="18"/>
  <c r="H146" i="18"/>
  <c r="H158" i="18"/>
  <c r="H170" i="18"/>
  <c r="H182" i="18"/>
  <c r="H194" i="18"/>
  <c r="H206" i="18"/>
  <c r="H60" i="18"/>
  <c r="H15" i="18"/>
  <c r="H27" i="18"/>
  <c r="H39" i="18"/>
  <c r="H51" i="18"/>
  <c r="H63" i="18"/>
  <c r="H75" i="18"/>
  <c r="H87" i="18"/>
  <c r="H99" i="18"/>
  <c r="H111" i="18"/>
  <c r="H123" i="18"/>
  <c r="H135" i="18"/>
  <c r="H147" i="18"/>
  <c r="H159" i="18"/>
  <c r="H171" i="18"/>
  <c r="H183" i="18"/>
  <c r="H195" i="18"/>
  <c r="H207" i="18"/>
  <c r="H144" i="18"/>
  <c r="H16" i="18"/>
  <c r="H28" i="18"/>
  <c r="H40" i="18"/>
  <c r="H52" i="18"/>
  <c r="H64" i="18"/>
  <c r="H76" i="18"/>
  <c r="H88" i="18"/>
  <c r="H100" i="18"/>
  <c r="H112" i="18"/>
  <c r="H124" i="18"/>
  <c r="H136" i="18"/>
  <c r="H148" i="18"/>
  <c r="H160" i="18"/>
  <c r="H172" i="18"/>
  <c r="H184" i="18"/>
  <c r="H196" i="18"/>
  <c r="H208" i="18"/>
  <c r="H156" i="18"/>
  <c r="H17" i="18"/>
  <c r="H29" i="18"/>
  <c r="H41" i="18"/>
  <c r="H53" i="18"/>
  <c r="H65" i="18"/>
  <c r="H77" i="18"/>
  <c r="H89" i="18"/>
  <c r="H101" i="18"/>
  <c r="H113" i="18"/>
  <c r="H125" i="18"/>
  <c r="H137" i="18"/>
  <c r="H149" i="18"/>
  <c r="H161" i="18"/>
  <c r="H173" i="18"/>
  <c r="H185" i="18"/>
  <c r="H197" i="18"/>
  <c r="H209" i="18"/>
  <c r="H168" i="18"/>
  <c r="H18" i="18"/>
  <c r="H30" i="18"/>
  <c r="H42" i="18"/>
  <c r="H54" i="18"/>
  <c r="H66" i="18"/>
  <c r="H78" i="18"/>
  <c r="H90" i="18"/>
  <c r="H102" i="18"/>
  <c r="H114" i="18"/>
  <c r="H126" i="18"/>
  <c r="H138" i="18"/>
  <c r="H150" i="18"/>
  <c r="H162" i="18"/>
  <c r="H174" i="18"/>
  <c r="H186" i="18"/>
  <c r="H198" i="18"/>
  <c r="H210" i="18"/>
  <c r="H72" i="18"/>
  <c r="H19" i="18"/>
  <c r="H31" i="18"/>
  <c r="H43" i="18"/>
  <c r="H55" i="18"/>
  <c r="H67" i="18"/>
  <c r="H79" i="18"/>
  <c r="H91" i="18"/>
  <c r="H103" i="18"/>
  <c r="H115" i="18"/>
  <c r="H127" i="18"/>
  <c r="H139" i="18"/>
  <c r="H151" i="18"/>
  <c r="H163" i="18"/>
  <c r="H175" i="18"/>
  <c r="H187" i="18"/>
  <c r="H199" i="18"/>
  <c r="H211" i="18"/>
  <c r="H48" i="18"/>
  <c r="H20" i="18"/>
  <c r="H32" i="18"/>
  <c r="H44" i="18"/>
  <c r="H56" i="18"/>
  <c r="H68" i="18"/>
  <c r="H80" i="18"/>
  <c r="H92" i="18"/>
  <c r="H104" i="18"/>
  <c r="H116" i="18"/>
  <c r="H128" i="18"/>
  <c r="H140" i="18"/>
  <c r="H152" i="18"/>
  <c r="H164" i="18"/>
  <c r="H176" i="18"/>
  <c r="H188" i="18"/>
  <c r="H200" i="18"/>
  <c r="H24" i="18"/>
  <c r="H132" i="18"/>
  <c r="H180" i="18"/>
  <c r="H204" i="18"/>
  <c r="H21" i="18"/>
  <c r="H33" i="18"/>
  <c r="H45" i="18"/>
  <c r="H57" i="18"/>
  <c r="H69" i="18"/>
  <c r="H81" i="18"/>
  <c r="H93" i="18"/>
  <c r="H105" i="18"/>
  <c r="H117" i="18"/>
  <c r="H129" i="18"/>
  <c r="H141" i="18"/>
  <c r="H153" i="18"/>
  <c r="H165" i="18"/>
  <c r="H177" i="18"/>
  <c r="H189" i="18"/>
  <c r="H201" i="18"/>
  <c r="H108" i="18"/>
  <c r="H22" i="18"/>
  <c r="H34" i="18"/>
  <c r="H46" i="18"/>
  <c r="H58" i="18"/>
  <c r="H70" i="18"/>
  <c r="H82" i="18"/>
  <c r="H94" i="18"/>
  <c r="H106" i="18"/>
  <c r="H118" i="18"/>
  <c r="H130" i="18"/>
  <c r="H142" i="18"/>
  <c r="H154" i="18"/>
  <c r="H166" i="18"/>
  <c r="H178" i="18"/>
  <c r="H190" i="18"/>
  <c r="H202" i="18"/>
  <c r="H96" i="18"/>
  <c r="H23" i="18"/>
  <c r="H35" i="18"/>
  <c r="H47" i="18"/>
  <c r="H59" i="18"/>
  <c r="H71" i="18"/>
  <c r="H83" i="18"/>
  <c r="H95" i="18"/>
  <c r="H107" i="18"/>
  <c r="H119" i="18"/>
  <c r="H131" i="18"/>
  <c r="H143" i="18"/>
  <c r="H155" i="18"/>
  <c r="H167" i="18"/>
  <c r="H179" i="18"/>
  <c r="H191" i="18"/>
  <c r="H203" i="18"/>
  <c r="H84" i="18"/>
  <c r="H25" i="18"/>
  <c r="H37" i="18"/>
  <c r="H49" i="18"/>
  <c r="H61" i="18"/>
  <c r="H73" i="18"/>
  <c r="H85" i="18"/>
  <c r="H97" i="18"/>
  <c r="H109" i="18"/>
  <c r="H121" i="18"/>
  <c r="H133" i="18"/>
  <c r="H145" i="18"/>
  <c r="H157" i="18"/>
  <c r="H169" i="18"/>
  <c r="H181" i="18"/>
  <c r="H193" i="18"/>
  <c r="H205" i="18"/>
  <c r="H36" i="18"/>
  <c r="H120" i="18"/>
  <c r="H192" i="18"/>
  <c r="F14" i="18"/>
  <c r="F26" i="18"/>
  <c r="F38" i="18"/>
  <c r="F50" i="18"/>
  <c r="F62" i="18"/>
  <c r="F74" i="18"/>
  <c r="F86" i="18"/>
  <c r="F98" i="18"/>
  <c r="F110" i="18"/>
  <c r="F122" i="18"/>
  <c r="F134" i="18"/>
  <c r="F146" i="18"/>
  <c r="F158" i="18"/>
  <c r="F170" i="18"/>
  <c r="F182" i="18"/>
  <c r="F194" i="18"/>
  <c r="F206" i="18"/>
  <c r="F111" i="18"/>
  <c r="F195" i="18"/>
  <c r="F35" i="18"/>
  <c r="F167" i="18"/>
  <c r="F24" i="18"/>
  <c r="F84" i="18"/>
  <c r="F144" i="18"/>
  <c r="F192" i="18"/>
  <c r="F15" i="18"/>
  <c r="F27" i="18"/>
  <c r="F39" i="18"/>
  <c r="F51" i="18"/>
  <c r="F63" i="18"/>
  <c r="F75" i="18"/>
  <c r="F87" i="18"/>
  <c r="F123" i="18"/>
  <c r="F135" i="18"/>
  <c r="F147" i="18"/>
  <c r="F159" i="18"/>
  <c r="F171" i="18"/>
  <c r="F183" i="18"/>
  <c r="F207" i="18"/>
  <c r="F83" i="18"/>
  <c r="F16" i="18"/>
  <c r="F28" i="18"/>
  <c r="F40" i="18"/>
  <c r="F52" i="18"/>
  <c r="F64" i="18"/>
  <c r="F76" i="18"/>
  <c r="F88" i="18"/>
  <c r="F100" i="18"/>
  <c r="F112" i="18"/>
  <c r="F124" i="18"/>
  <c r="F136" i="18"/>
  <c r="F148" i="18"/>
  <c r="F160" i="18"/>
  <c r="F172" i="18"/>
  <c r="F184" i="18"/>
  <c r="F196" i="18"/>
  <c r="F208" i="18"/>
  <c r="F71" i="18"/>
  <c r="F17" i="18"/>
  <c r="F29" i="18"/>
  <c r="F41" i="18"/>
  <c r="F53" i="18"/>
  <c r="F65" i="18"/>
  <c r="F77" i="18"/>
  <c r="F89" i="18"/>
  <c r="F101" i="18"/>
  <c r="F113" i="18"/>
  <c r="F125" i="18"/>
  <c r="F137" i="18"/>
  <c r="F149" i="18"/>
  <c r="F161" i="18"/>
  <c r="F173" i="18"/>
  <c r="F185" i="18"/>
  <c r="F197" i="18"/>
  <c r="F209" i="18"/>
  <c r="F95" i="18"/>
  <c r="F18" i="18"/>
  <c r="F30" i="18"/>
  <c r="F42" i="18"/>
  <c r="F54" i="18"/>
  <c r="F66" i="18"/>
  <c r="F78" i="18"/>
  <c r="F90" i="18"/>
  <c r="F102" i="18"/>
  <c r="F114" i="18"/>
  <c r="F126" i="18"/>
  <c r="F138" i="18"/>
  <c r="F150" i="18"/>
  <c r="F162" i="18"/>
  <c r="F174" i="18"/>
  <c r="F186" i="18"/>
  <c r="F198" i="18"/>
  <c r="F210" i="18"/>
  <c r="F152" i="18"/>
  <c r="F166" i="18"/>
  <c r="F23" i="18"/>
  <c r="F155" i="18"/>
  <c r="F203" i="18"/>
  <c r="F36" i="18"/>
  <c r="F132" i="18"/>
  <c r="F204" i="18"/>
  <c r="F19" i="18"/>
  <c r="F31" i="18"/>
  <c r="F43" i="18"/>
  <c r="F55" i="18"/>
  <c r="F67" i="18"/>
  <c r="F79" i="18"/>
  <c r="F91" i="18"/>
  <c r="F103" i="18"/>
  <c r="F115" i="18"/>
  <c r="F127" i="18"/>
  <c r="F139" i="18"/>
  <c r="F151" i="18"/>
  <c r="F163" i="18"/>
  <c r="F175" i="18"/>
  <c r="F187" i="18"/>
  <c r="F199" i="18"/>
  <c r="F211" i="18"/>
  <c r="F140" i="18"/>
  <c r="F178" i="18"/>
  <c r="F59" i="18"/>
  <c r="F143" i="18"/>
  <c r="F179" i="18"/>
  <c r="F48" i="18"/>
  <c r="F108" i="18"/>
  <c r="F168" i="18"/>
  <c r="F20" i="18"/>
  <c r="F32" i="18"/>
  <c r="F44" i="18"/>
  <c r="F56" i="18"/>
  <c r="F68" i="18"/>
  <c r="F80" i="18"/>
  <c r="F92" i="18"/>
  <c r="F104" i="18"/>
  <c r="F116" i="18"/>
  <c r="F128" i="18"/>
  <c r="F164" i="18"/>
  <c r="F176" i="18"/>
  <c r="F188" i="18"/>
  <c r="F200" i="18"/>
  <c r="F131" i="18"/>
  <c r="F21" i="18"/>
  <c r="F33" i="18"/>
  <c r="F45" i="18"/>
  <c r="F57" i="18"/>
  <c r="F69" i="18"/>
  <c r="F81" i="18"/>
  <c r="F93" i="18"/>
  <c r="F105" i="18"/>
  <c r="F117" i="18"/>
  <c r="F129" i="18"/>
  <c r="F141" i="18"/>
  <c r="F153" i="18"/>
  <c r="F165" i="18"/>
  <c r="F177" i="18"/>
  <c r="F189" i="18"/>
  <c r="F201" i="18"/>
  <c r="F107" i="18"/>
  <c r="F60" i="18"/>
  <c r="F96" i="18"/>
  <c r="F180" i="18"/>
  <c r="F22" i="18"/>
  <c r="F34" i="18"/>
  <c r="F46" i="18"/>
  <c r="F58" i="18"/>
  <c r="F70" i="18"/>
  <c r="F82" i="18"/>
  <c r="F94" i="18"/>
  <c r="F106" i="18"/>
  <c r="F118" i="18"/>
  <c r="F130" i="18"/>
  <c r="F142" i="18"/>
  <c r="F154" i="18"/>
  <c r="F190" i="18"/>
  <c r="F202" i="18"/>
  <c r="F119" i="18"/>
  <c r="F25" i="18"/>
  <c r="F37" i="18"/>
  <c r="F49" i="18"/>
  <c r="F61" i="18"/>
  <c r="F73" i="18"/>
  <c r="F85" i="18"/>
  <c r="F97" i="18"/>
  <c r="F109" i="18"/>
  <c r="F121" i="18"/>
  <c r="F133" i="18"/>
  <c r="F145" i="18"/>
  <c r="F157" i="18"/>
  <c r="F169" i="18"/>
  <c r="F181" i="18"/>
  <c r="F193" i="18"/>
  <c r="F205" i="18"/>
  <c r="F99" i="18"/>
  <c r="F47" i="18"/>
  <c r="F191" i="18"/>
  <c r="F72" i="18"/>
  <c r="F120" i="18"/>
  <c r="F156" i="18"/>
  <c r="H13" i="18"/>
  <c r="H12" i="18"/>
  <c r="F13" i="18"/>
  <c r="F12" i="18"/>
  <c r="H14" i="17"/>
  <c r="H26" i="17"/>
  <c r="H38" i="17"/>
  <c r="H50" i="17"/>
  <c r="H62" i="17"/>
  <c r="H74" i="17"/>
  <c r="H86" i="17"/>
  <c r="H98" i="17"/>
  <c r="H110" i="17"/>
  <c r="H122" i="17"/>
  <c r="H134" i="17"/>
  <c r="H146" i="17"/>
  <c r="H158" i="17"/>
  <c r="H170" i="17"/>
  <c r="H182" i="17"/>
  <c r="H194" i="17"/>
  <c r="H206" i="17"/>
  <c r="H72" i="17"/>
  <c r="H15" i="17"/>
  <c r="H27" i="17"/>
  <c r="H39" i="17"/>
  <c r="H51" i="17"/>
  <c r="H63" i="17"/>
  <c r="H75" i="17"/>
  <c r="H87" i="17"/>
  <c r="H99" i="17"/>
  <c r="H111" i="17"/>
  <c r="H123" i="17"/>
  <c r="H135" i="17"/>
  <c r="H147" i="17"/>
  <c r="H159" i="17"/>
  <c r="H171" i="17"/>
  <c r="H183" i="17"/>
  <c r="H195" i="17"/>
  <c r="H207" i="17"/>
  <c r="H60" i="17"/>
  <c r="H16" i="17"/>
  <c r="H28" i="17"/>
  <c r="H40" i="17"/>
  <c r="H52" i="17"/>
  <c r="H64" i="17"/>
  <c r="H76" i="17"/>
  <c r="H88" i="17"/>
  <c r="H100" i="17"/>
  <c r="H112" i="17"/>
  <c r="H124" i="17"/>
  <c r="H136" i="17"/>
  <c r="H148" i="17"/>
  <c r="H160" i="17"/>
  <c r="H172" i="17"/>
  <c r="H17" i="17"/>
  <c r="H29" i="17"/>
  <c r="H41" i="17"/>
  <c r="H53" i="17"/>
  <c r="H65" i="17"/>
  <c r="H77" i="17"/>
  <c r="H89" i="17"/>
  <c r="H101" i="17"/>
  <c r="H113" i="17"/>
  <c r="H125" i="17"/>
  <c r="H137" i="17"/>
  <c r="H149" i="17"/>
  <c r="H161" i="17"/>
  <c r="H173" i="17"/>
  <c r="H185" i="17"/>
  <c r="H197" i="17"/>
  <c r="H209" i="17"/>
  <c r="H155" i="17"/>
  <c r="H18" i="17"/>
  <c r="H30" i="17"/>
  <c r="H42" i="17"/>
  <c r="H54" i="17"/>
  <c r="H66" i="17"/>
  <c r="H78" i="17"/>
  <c r="H90" i="17"/>
  <c r="H102" i="17"/>
  <c r="H114" i="17"/>
  <c r="H126" i="17"/>
  <c r="H138" i="17"/>
  <c r="H150" i="17"/>
  <c r="H162" i="17"/>
  <c r="H174" i="17"/>
  <c r="H186" i="17"/>
  <c r="H198" i="17"/>
  <c r="H210" i="17"/>
  <c r="H35" i="17"/>
  <c r="H59" i="17"/>
  <c r="H107" i="17"/>
  <c r="H131" i="17"/>
  <c r="H167" i="17"/>
  <c r="H191" i="17"/>
  <c r="H36" i="17"/>
  <c r="H96" i="17"/>
  <c r="H144" i="17"/>
  <c r="H204" i="17"/>
  <c r="H19" i="17"/>
  <c r="H31" i="17"/>
  <c r="H43" i="17"/>
  <c r="H55" i="17"/>
  <c r="H67" i="17"/>
  <c r="H79" i="17"/>
  <c r="H91" i="17"/>
  <c r="H103" i="17"/>
  <c r="H115" i="17"/>
  <c r="H127" i="17"/>
  <c r="H139" i="17"/>
  <c r="H151" i="17"/>
  <c r="H163" i="17"/>
  <c r="H175" i="17"/>
  <c r="H187" i="17"/>
  <c r="H199" i="17"/>
  <c r="H211" i="17"/>
  <c r="H47" i="17"/>
  <c r="H168" i="17"/>
  <c r="H20" i="17"/>
  <c r="H32" i="17"/>
  <c r="H44" i="17"/>
  <c r="H56" i="17"/>
  <c r="H68" i="17"/>
  <c r="H80" i="17"/>
  <c r="H92" i="17"/>
  <c r="H104" i="17"/>
  <c r="H116" i="17"/>
  <c r="H128" i="17"/>
  <c r="H140" i="17"/>
  <c r="H152" i="17"/>
  <c r="H164" i="17"/>
  <c r="H176" i="17"/>
  <c r="H188" i="17"/>
  <c r="H200" i="17"/>
  <c r="H23" i="17"/>
  <c r="H83" i="17"/>
  <c r="H119" i="17"/>
  <c r="H143" i="17"/>
  <c r="H179" i="17"/>
  <c r="H203" i="17"/>
  <c r="H24" i="17"/>
  <c r="H84" i="17"/>
  <c r="H120" i="17"/>
  <c r="H156" i="17"/>
  <c r="H180" i="17"/>
  <c r="H21" i="17"/>
  <c r="H33" i="17"/>
  <c r="H45" i="17"/>
  <c r="H57" i="17"/>
  <c r="H69" i="17"/>
  <c r="H81" i="17"/>
  <c r="H93" i="17"/>
  <c r="H105" i="17"/>
  <c r="H117" i="17"/>
  <c r="H129" i="17"/>
  <c r="H141" i="17"/>
  <c r="H153" i="17"/>
  <c r="H165" i="17"/>
  <c r="H177" i="17"/>
  <c r="H189" i="17"/>
  <c r="H201" i="17"/>
  <c r="H95" i="17"/>
  <c r="H22" i="17"/>
  <c r="H34" i="17"/>
  <c r="H46" i="17"/>
  <c r="H58" i="17"/>
  <c r="H70" i="17"/>
  <c r="H82" i="17"/>
  <c r="H94" i="17"/>
  <c r="H106" i="17"/>
  <c r="H118" i="17"/>
  <c r="H130" i="17"/>
  <c r="H142" i="17"/>
  <c r="H154" i="17"/>
  <c r="H166" i="17"/>
  <c r="H178" i="17"/>
  <c r="H190" i="17"/>
  <c r="H202" i="17"/>
  <c r="H71" i="17"/>
  <c r="H25" i="17"/>
  <c r="H37" i="17"/>
  <c r="H49" i="17"/>
  <c r="H61" i="17"/>
  <c r="H73" i="17"/>
  <c r="H85" i="17"/>
  <c r="H97" i="17"/>
  <c r="H109" i="17"/>
  <c r="H121" i="17"/>
  <c r="H133" i="17"/>
  <c r="H145" i="17"/>
  <c r="H157" i="17"/>
  <c r="H169" i="17"/>
  <c r="H181" i="17"/>
  <c r="H193" i="17"/>
  <c r="H205" i="17"/>
  <c r="H184" i="17"/>
  <c r="H196" i="17"/>
  <c r="H208" i="17"/>
  <c r="H48" i="17"/>
  <c r="H108" i="17"/>
  <c r="H132" i="17"/>
  <c r="H192" i="17"/>
  <c r="F14" i="17"/>
  <c r="F26" i="17"/>
  <c r="F38" i="17"/>
  <c r="F50" i="17"/>
  <c r="F62" i="17"/>
  <c r="F74" i="17"/>
  <c r="F86" i="17"/>
  <c r="F98" i="17"/>
  <c r="F110" i="17"/>
  <c r="F122" i="17"/>
  <c r="F134" i="17"/>
  <c r="F146" i="17"/>
  <c r="F158" i="17"/>
  <c r="F170" i="17"/>
  <c r="F182" i="17"/>
  <c r="F194" i="17"/>
  <c r="F206" i="17"/>
  <c r="F15" i="17"/>
  <c r="F27" i="17"/>
  <c r="F39" i="17"/>
  <c r="F51" i="17"/>
  <c r="F63" i="17"/>
  <c r="F75" i="17"/>
  <c r="F87" i="17"/>
  <c r="F99" i="17"/>
  <c r="F111" i="17"/>
  <c r="F123" i="17"/>
  <c r="F135" i="17"/>
  <c r="F147" i="17"/>
  <c r="F159" i="17"/>
  <c r="F171" i="17"/>
  <c r="F183" i="17"/>
  <c r="F195" i="17"/>
  <c r="F207" i="17"/>
  <c r="F16" i="17"/>
  <c r="F28" i="17"/>
  <c r="F40" i="17"/>
  <c r="F52" i="17"/>
  <c r="F64" i="17"/>
  <c r="F76" i="17"/>
  <c r="F88" i="17"/>
  <c r="F100" i="17"/>
  <c r="F112" i="17"/>
  <c r="F124" i="17"/>
  <c r="F136" i="17"/>
  <c r="F148" i="17"/>
  <c r="F160" i="17"/>
  <c r="F172" i="17"/>
  <c r="F184" i="17"/>
  <c r="F196" i="17"/>
  <c r="F208" i="17"/>
  <c r="F17" i="17"/>
  <c r="F29" i="17"/>
  <c r="F41" i="17"/>
  <c r="F53" i="17"/>
  <c r="F65" i="17"/>
  <c r="F77" i="17"/>
  <c r="F89" i="17"/>
  <c r="F101" i="17"/>
  <c r="F113" i="17"/>
  <c r="F125" i="17"/>
  <c r="F137" i="17"/>
  <c r="F149" i="17"/>
  <c r="F161" i="17"/>
  <c r="F173" i="17"/>
  <c r="F185" i="17"/>
  <c r="F197" i="17"/>
  <c r="F209" i="17"/>
  <c r="F188" i="17"/>
  <c r="F18" i="17"/>
  <c r="F30" i="17"/>
  <c r="F42" i="17"/>
  <c r="F54" i="17"/>
  <c r="F66" i="17"/>
  <c r="F78" i="17"/>
  <c r="F90" i="17"/>
  <c r="F102" i="17"/>
  <c r="F114" i="17"/>
  <c r="F126" i="17"/>
  <c r="F138" i="17"/>
  <c r="F150" i="17"/>
  <c r="F162" i="17"/>
  <c r="F174" i="17"/>
  <c r="F186" i="17"/>
  <c r="F198" i="17"/>
  <c r="F210" i="17"/>
  <c r="F164" i="17"/>
  <c r="F19" i="17"/>
  <c r="F31" i="17"/>
  <c r="F43" i="17"/>
  <c r="F55" i="17"/>
  <c r="F67" i="17"/>
  <c r="F79" i="17"/>
  <c r="F91" i="17"/>
  <c r="F103" i="17"/>
  <c r="F115" i="17"/>
  <c r="F127" i="17"/>
  <c r="F139" i="17"/>
  <c r="F151" i="17"/>
  <c r="F163" i="17"/>
  <c r="F175" i="17"/>
  <c r="F187" i="17"/>
  <c r="F199" i="17"/>
  <c r="F211" i="17"/>
  <c r="F152" i="17"/>
  <c r="F20" i="17"/>
  <c r="F32" i="17"/>
  <c r="F44" i="17"/>
  <c r="F56" i="17"/>
  <c r="F68" i="17"/>
  <c r="F80" i="17"/>
  <c r="F92" i="17"/>
  <c r="F104" i="17"/>
  <c r="F116" i="17"/>
  <c r="F128" i="17"/>
  <c r="F140" i="17"/>
  <c r="F176" i="17"/>
  <c r="F200" i="17"/>
  <c r="F21" i="17"/>
  <c r="F33" i="17"/>
  <c r="F45" i="17"/>
  <c r="F57" i="17"/>
  <c r="F69" i="17"/>
  <c r="F81" i="17"/>
  <c r="F93" i="17"/>
  <c r="F105" i="17"/>
  <c r="F117" i="17"/>
  <c r="F129" i="17"/>
  <c r="F141" i="17"/>
  <c r="F153" i="17"/>
  <c r="F165" i="17"/>
  <c r="F177" i="17"/>
  <c r="F189" i="17"/>
  <c r="F201" i="17"/>
  <c r="F154" i="17"/>
  <c r="F22" i="17"/>
  <c r="F34" i="17"/>
  <c r="F46" i="17"/>
  <c r="F58" i="17"/>
  <c r="F70" i="17"/>
  <c r="F82" i="17"/>
  <c r="F94" i="17"/>
  <c r="F106" i="17"/>
  <c r="F118" i="17"/>
  <c r="F130" i="17"/>
  <c r="F142" i="17"/>
  <c r="F166" i="17"/>
  <c r="F178" i="17"/>
  <c r="F190" i="17"/>
  <c r="F202" i="17"/>
  <c r="F23" i="17"/>
  <c r="F35" i="17"/>
  <c r="F47" i="17"/>
  <c r="F59" i="17"/>
  <c r="F71" i="17"/>
  <c r="F83" i="17"/>
  <c r="F95" i="17"/>
  <c r="F107" i="17"/>
  <c r="F119" i="17"/>
  <c r="F131" i="17"/>
  <c r="F143" i="17"/>
  <c r="F155" i="17"/>
  <c r="F167" i="17"/>
  <c r="F179" i="17"/>
  <c r="F191" i="17"/>
  <c r="F203" i="17"/>
  <c r="F24" i="17"/>
  <c r="F36" i="17"/>
  <c r="F48" i="17"/>
  <c r="F60" i="17"/>
  <c r="F72" i="17"/>
  <c r="F84" i="17"/>
  <c r="F96" i="17"/>
  <c r="F108" i="17"/>
  <c r="F120" i="17"/>
  <c r="F132" i="17"/>
  <c r="F144" i="17"/>
  <c r="F156" i="17"/>
  <c r="F168" i="17"/>
  <c r="F180" i="17"/>
  <c r="F192" i="17"/>
  <c r="F204" i="17"/>
  <c r="F25" i="17"/>
  <c r="F37" i="17"/>
  <c r="F49" i="17"/>
  <c r="F61" i="17"/>
  <c r="F73" i="17"/>
  <c r="F85" i="17"/>
  <c r="F97" i="17"/>
  <c r="F109" i="17"/>
  <c r="F121" i="17"/>
  <c r="F133" i="17"/>
  <c r="F145" i="17"/>
  <c r="F157" i="17"/>
  <c r="F169" i="17"/>
  <c r="F181" i="17"/>
  <c r="F193" i="17"/>
  <c r="F205" i="17"/>
  <c r="H13" i="17"/>
  <c r="H12" i="17"/>
  <c r="F13" i="17"/>
  <c r="F12" i="17"/>
  <c r="H14" i="16"/>
  <c r="H26" i="16"/>
  <c r="H38" i="16"/>
  <c r="H50" i="16"/>
  <c r="H62" i="16"/>
  <c r="H74" i="16"/>
  <c r="H86" i="16"/>
  <c r="H98" i="16"/>
  <c r="H110" i="16"/>
  <c r="H122" i="16"/>
  <c r="H134" i="16"/>
  <c r="H146" i="16"/>
  <c r="H158" i="16"/>
  <c r="H170" i="16"/>
  <c r="H182" i="16"/>
  <c r="H194" i="16"/>
  <c r="H206" i="16"/>
  <c r="H15" i="16"/>
  <c r="H27" i="16"/>
  <c r="H39" i="16"/>
  <c r="H51" i="16"/>
  <c r="H63" i="16"/>
  <c r="H75" i="16"/>
  <c r="H87" i="16"/>
  <c r="H99" i="16"/>
  <c r="H111" i="16"/>
  <c r="H123" i="16"/>
  <c r="H135" i="16"/>
  <c r="H147" i="16"/>
  <c r="H159" i="16"/>
  <c r="H171" i="16"/>
  <c r="H183" i="16"/>
  <c r="H195" i="16"/>
  <c r="H207" i="16"/>
  <c r="H16" i="16"/>
  <c r="H28" i="16"/>
  <c r="H40" i="16"/>
  <c r="H52" i="16"/>
  <c r="H64" i="16"/>
  <c r="H76" i="16"/>
  <c r="H88" i="16"/>
  <c r="H100" i="16"/>
  <c r="H112" i="16"/>
  <c r="H124" i="16"/>
  <c r="H136" i="16"/>
  <c r="H148" i="16"/>
  <c r="H160" i="16"/>
  <c r="H172" i="16"/>
  <c r="H184" i="16"/>
  <c r="H196" i="16"/>
  <c r="H208" i="16"/>
  <c r="H17" i="16"/>
  <c r="H29" i="16"/>
  <c r="H41" i="16"/>
  <c r="H53" i="16"/>
  <c r="H65" i="16"/>
  <c r="H77" i="16"/>
  <c r="H89" i="16"/>
  <c r="H101" i="16"/>
  <c r="H113" i="16"/>
  <c r="H125" i="16"/>
  <c r="H137" i="16"/>
  <c r="H149" i="16"/>
  <c r="H161" i="16"/>
  <c r="H173" i="16"/>
  <c r="H185" i="16"/>
  <c r="H197" i="16"/>
  <c r="H209" i="16"/>
  <c r="H18" i="16"/>
  <c r="H30" i="16"/>
  <c r="H42" i="16"/>
  <c r="H54" i="16"/>
  <c r="H66" i="16"/>
  <c r="H78" i="16"/>
  <c r="H90" i="16"/>
  <c r="H102" i="16"/>
  <c r="H114" i="16"/>
  <c r="H126" i="16"/>
  <c r="H138" i="16"/>
  <c r="H150" i="16"/>
  <c r="H162" i="16"/>
  <c r="H174" i="16"/>
  <c r="H186" i="16"/>
  <c r="H198" i="16"/>
  <c r="H210" i="16"/>
  <c r="H152" i="16"/>
  <c r="H19" i="16"/>
  <c r="H31" i="16"/>
  <c r="H43" i="16"/>
  <c r="H55" i="16"/>
  <c r="H67" i="16"/>
  <c r="H79" i="16"/>
  <c r="H91" i="16"/>
  <c r="H103" i="16"/>
  <c r="H115" i="16"/>
  <c r="H127" i="16"/>
  <c r="H139" i="16"/>
  <c r="H151" i="16"/>
  <c r="H163" i="16"/>
  <c r="H175" i="16"/>
  <c r="H187" i="16"/>
  <c r="H199" i="16"/>
  <c r="H211" i="16"/>
  <c r="H164" i="16"/>
  <c r="H20" i="16"/>
  <c r="H32" i="16"/>
  <c r="H44" i="16"/>
  <c r="H56" i="16"/>
  <c r="H68" i="16"/>
  <c r="H80" i="16"/>
  <c r="H92" i="16"/>
  <c r="H104" i="16"/>
  <c r="H116" i="16"/>
  <c r="H128" i="16"/>
  <c r="H140" i="16"/>
  <c r="H176" i="16"/>
  <c r="H188" i="16"/>
  <c r="H200" i="16"/>
  <c r="H21" i="16"/>
  <c r="H33" i="16"/>
  <c r="H45" i="16"/>
  <c r="H57" i="16"/>
  <c r="H69" i="16"/>
  <c r="H81" i="16"/>
  <c r="H93" i="16"/>
  <c r="H105" i="16"/>
  <c r="H117" i="16"/>
  <c r="H129" i="16"/>
  <c r="H141" i="16"/>
  <c r="H153" i="16"/>
  <c r="H165" i="16"/>
  <c r="H177" i="16"/>
  <c r="H189" i="16"/>
  <c r="H201" i="16"/>
  <c r="H22" i="16"/>
  <c r="H34" i="16"/>
  <c r="H46" i="16"/>
  <c r="H58" i="16"/>
  <c r="H70" i="16"/>
  <c r="H82" i="16"/>
  <c r="H94" i="16"/>
  <c r="H106" i="16"/>
  <c r="H118" i="16"/>
  <c r="H130" i="16"/>
  <c r="H142" i="16"/>
  <c r="H154" i="16"/>
  <c r="H166" i="16"/>
  <c r="H178" i="16"/>
  <c r="H190" i="16"/>
  <c r="H202" i="16"/>
  <c r="H23" i="16"/>
  <c r="H35" i="16"/>
  <c r="H47" i="16"/>
  <c r="H59" i="16"/>
  <c r="H71" i="16"/>
  <c r="H83" i="16"/>
  <c r="H95" i="16"/>
  <c r="H107" i="16"/>
  <c r="H119" i="16"/>
  <c r="H131" i="16"/>
  <c r="H143" i="16"/>
  <c r="H155" i="16"/>
  <c r="H167" i="16"/>
  <c r="H179" i="16"/>
  <c r="H191" i="16"/>
  <c r="H203" i="16"/>
  <c r="H24" i="16"/>
  <c r="H36" i="16"/>
  <c r="H48" i="16"/>
  <c r="H60" i="16"/>
  <c r="H72" i="16"/>
  <c r="H84" i="16"/>
  <c r="H96" i="16"/>
  <c r="H108" i="16"/>
  <c r="H120" i="16"/>
  <c r="H132" i="16"/>
  <c r="H144" i="16"/>
  <c r="H156" i="16"/>
  <c r="H168" i="16"/>
  <c r="H180" i="16"/>
  <c r="H192" i="16"/>
  <c r="H204" i="16"/>
  <c r="H25" i="16"/>
  <c r="H37" i="16"/>
  <c r="H49" i="16"/>
  <c r="H61" i="16"/>
  <c r="H73" i="16"/>
  <c r="H85" i="16"/>
  <c r="H97" i="16"/>
  <c r="H109" i="16"/>
  <c r="H121" i="16"/>
  <c r="H133" i="16"/>
  <c r="H145" i="16"/>
  <c r="H157" i="16"/>
  <c r="H169" i="16"/>
  <c r="H181" i="16"/>
  <c r="H193" i="16"/>
  <c r="H205" i="16"/>
  <c r="H13" i="16"/>
  <c r="H12" i="16"/>
  <c r="F14" i="16"/>
  <c r="F26" i="16"/>
  <c r="F38" i="16"/>
  <c r="F50" i="16"/>
  <c r="F62" i="16"/>
  <c r="F74" i="16"/>
  <c r="F86" i="16"/>
  <c r="F98" i="16"/>
  <c r="F110" i="16"/>
  <c r="F122" i="16"/>
  <c r="F134" i="16"/>
  <c r="F146" i="16"/>
  <c r="F158" i="16"/>
  <c r="F170" i="16"/>
  <c r="F182" i="16"/>
  <c r="F194" i="16"/>
  <c r="F206" i="16"/>
  <c r="F184" i="16"/>
  <c r="F167" i="16"/>
  <c r="F15" i="16"/>
  <c r="F27" i="16"/>
  <c r="F39" i="16"/>
  <c r="F51" i="16"/>
  <c r="F63" i="16"/>
  <c r="F75" i="16"/>
  <c r="F87" i="16"/>
  <c r="F99" i="16"/>
  <c r="F111" i="16"/>
  <c r="F123" i="16"/>
  <c r="F135" i="16"/>
  <c r="F147" i="16"/>
  <c r="F159" i="16"/>
  <c r="F171" i="16"/>
  <c r="F183" i="16"/>
  <c r="F195" i="16"/>
  <c r="F207" i="16"/>
  <c r="F28" i="16"/>
  <c r="F88" i="16"/>
  <c r="F112" i="16"/>
  <c r="F124" i="16"/>
  <c r="F148" i="16"/>
  <c r="F172" i="16"/>
  <c r="F196" i="16"/>
  <c r="F173" i="16"/>
  <c r="F131" i="16"/>
  <c r="F36" i="16"/>
  <c r="F120" i="16"/>
  <c r="F156" i="16"/>
  <c r="F16" i="16"/>
  <c r="F40" i="16"/>
  <c r="F52" i="16"/>
  <c r="F76" i="16"/>
  <c r="F100" i="16"/>
  <c r="F136" i="16"/>
  <c r="F208" i="16"/>
  <c r="F72" i="16"/>
  <c r="F17" i="16"/>
  <c r="F29" i="16"/>
  <c r="F41" i="16"/>
  <c r="F53" i="16"/>
  <c r="F65" i="16"/>
  <c r="F77" i="16"/>
  <c r="F89" i="16"/>
  <c r="F101" i="16"/>
  <c r="F113" i="16"/>
  <c r="F125" i="16"/>
  <c r="F137" i="16"/>
  <c r="F149" i="16"/>
  <c r="F185" i="16"/>
  <c r="F197" i="16"/>
  <c r="F209" i="16"/>
  <c r="F84" i="16"/>
  <c r="F18" i="16"/>
  <c r="F30" i="16"/>
  <c r="F42" i="16"/>
  <c r="F54" i="16"/>
  <c r="F66" i="16"/>
  <c r="F78" i="16"/>
  <c r="F90" i="16"/>
  <c r="F102" i="16"/>
  <c r="F114" i="16"/>
  <c r="F126" i="16"/>
  <c r="F138" i="16"/>
  <c r="F150" i="16"/>
  <c r="F162" i="16"/>
  <c r="F174" i="16"/>
  <c r="F186" i="16"/>
  <c r="F198" i="16"/>
  <c r="F210" i="16"/>
  <c r="F19" i="16"/>
  <c r="F31" i="16"/>
  <c r="F43" i="16"/>
  <c r="F55" i="16"/>
  <c r="F67" i="16"/>
  <c r="F79" i="16"/>
  <c r="F91" i="16"/>
  <c r="F103" i="16"/>
  <c r="F115" i="16"/>
  <c r="F127" i="16"/>
  <c r="F139" i="16"/>
  <c r="F151" i="16"/>
  <c r="F163" i="16"/>
  <c r="F175" i="16"/>
  <c r="F187" i="16"/>
  <c r="F199" i="16"/>
  <c r="F211" i="16"/>
  <c r="F45" i="16"/>
  <c r="F93" i="16"/>
  <c r="F129" i="16"/>
  <c r="F165" i="16"/>
  <c r="F178" i="16"/>
  <c r="F119" i="16"/>
  <c r="F203" i="16"/>
  <c r="F48" i="16"/>
  <c r="F132" i="16"/>
  <c r="F192" i="16"/>
  <c r="F20" i="16"/>
  <c r="F32" i="16"/>
  <c r="F44" i="16"/>
  <c r="F56" i="16"/>
  <c r="F68" i="16"/>
  <c r="F80" i="16"/>
  <c r="F92" i="16"/>
  <c r="F104" i="16"/>
  <c r="F116" i="16"/>
  <c r="F128" i="16"/>
  <c r="F140" i="16"/>
  <c r="F152" i="16"/>
  <c r="F164" i="16"/>
  <c r="F176" i="16"/>
  <c r="F188" i="16"/>
  <c r="F200" i="16"/>
  <c r="F33" i="16"/>
  <c r="F81" i="16"/>
  <c r="F117" i="16"/>
  <c r="F141" i="16"/>
  <c r="F153" i="16"/>
  <c r="F189" i="16"/>
  <c r="F201" i="16"/>
  <c r="F190" i="16"/>
  <c r="F143" i="16"/>
  <c r="F191" i="16"/>
  <c r="F96" i="16"/>
  <c r="F144" i="16"/>
  <c r="F168" i="16"/>
  <c r="F204" i="16"/>
  <c r="F21" i="16"/>
  <c r="F57" i="16"/>
  <c r="F69" i="16"/>
  <c r="F105" i="16"/>
  <c r="F177" i="16"/>
  <c r="F24" i="16"/>
  <c r="F22" i="16"/>
  <c r="F34" i="16"/>
  <c r="F46" i="16"/>
  <c r="F58" i="16"/>
  <c r="F70" i="16"/>
  <c r="F82" i="16"/>
  <c r="F94" i="16"/>
  <c r="F106" i="16"/>
  <c r="F118" i="16"/>
  <c r="F130" i="16"/>
  <c r="F142" i="16"/>
  <c r="F154" i="16"/>
  <c r="F166" i="16"/>
  <c r="F202" i="16"/>
  <c r="F60" i="16"/>
  <c r="F23" i="16"/>
  <c r="F35" i="16"/>
  <c r="F47" i="16"/>
  <c r="F59" i="16"/>
  <c r="F71" i="16"/>
  <c r="F83" i="16"/>
  <c r="F95" i="16"/>
  <c r="F155" i="16"/>
  <c r="F179" i="16"/>
  <c r="F25" i="16"/>
  <c r="F37" i="16"/>
  <c r="F49" i="16"/>
  <c r="F61" i="16"/>
  <c r="F73" i="16"/>
  <c r="F85" i="16"/>
  <c r="F97" i="16"/>
  <c r="F109" i="16"/>
  <c r="F121" i="16"/>
  <c r="F133" i="16"/>
  <c r="F145" i="16"/>
  <c r="F157" i="16"/>
  <c r="F169" i="16"/>
  <c r="F181" i="16"/>
  <c r="F193" i="16"/>
  <c r="F205" i="16"/>
  <c r="F64" i="16"/>
  <c r="F160" i="16"/>
  <c r="F161" i="16"/>
  <c r="F107" i="16"/>
  <c r="F108" i="16"/>
  <c r="F180" i="16"/>
  <c r="F13" i="16"/>
  <c r="F12" i="16"/>
  <c r="H8" i="18"/>
  <c r="F8" i="18"/>
  <c r="H11" i="18"/>
  <c r="H10" i="18"/>
  <c r="F10" i="18"/>
  <c r="H9" i="18"/>
  <c r="F11" i="18"/>
  <c r="F9" i="18"/>
  <c r="H8" i="17"/>
  <c r="F8" i="17"/>
  <c r="H11" i="17"/>
  <c r="F11" i="17"/>
  <c r="H10" i="17"/>
  <c r="F10" i="17"/>
  <c r="F9" i="17"/>
  <c r="H9" i="17"/>
  <c r="H10" i="16"/>
  <c r="H8" i="16"/>
  <c r="F8" i="16"/>
  <c r="H11" i="16"/>
  <c r="F11" i="16"/>
  <c r="F10" i="16"/>
  <c r="H9" i="16"/>
  <c r="F9" i="16"/>
  <c r="G11" i="19"/>
  <c r="G10" i="19"/>
  <c r="G9" i="19"/>
  <c r="G8" i="19"/>
  <c r="E11" i="19"/>
  <c r="E10" i="19"/>
  <c r="E9" i="19"/>
  <c r="E8" i="19"/>
  <c r="K15" i="18" l="1"/>
  <c r="I50" i="6"/>
  <c r="I51" i="6"/>
  <c r="I52" i="6"/>
  <c r="I53" i="6"/>
  <c r="I54" i="6"/>
  <c r="I55" i="6"/>
  <c r="I56" i="6"/>
  <c r="I57" i="6"/>
  <c r="I49" i="6"/>
  <c r="I4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28" i="6"/>
  <c r="I2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7" i="6"/>
  <c r="I6" i="6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11" i="7"/>
  <c r="I58" i="6" l="1"/>
  <c r="K46" i="6"/>
  <c r="K25" i="6"/>
  <c r="K15" i="6"/>
  <c r="K36" i="6"/>
  <c r="K57" i="6"/>
  <c r="K9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tttf-d</author>
  </authors>
  <commentList>
    <comment ref="I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sharedStrings.xml><?xml version="1.0" encoding="utf-8"?>
<sst xmlns="http://schemas.openxmlformats.org/spreadsheetml/2006/main" count="455" uniqueCount="141">
  <si>
    <t>種目</t>
  </si>
  <si>
    <t>生年月日</t>
  </si>
  <si>
    <t>年齢</t>
  </si>
  <si>
    <t>例</t>
    <rPh sb="0" eb="1">
      <t>レイ</t>
    </rPh>
    <phoneticPr fontId="4"/>
  </si>
  <si>
    <t>備考</t>
    <rPh sb="0" eb="2">
      <t>ビコウ</t>
    </rPh>
    <phoneticPr fontId="4"/>
  </si>
  <si>
    <t>申込責任者</t>
    <rPh sb="0" eb="2">
      <t>モウシコミ</t>
    </rPh>
    <rPh sb="2" eb="5">
      <t>セキニンシャ</t>
    </rPh>
    <phoneticPr fontId="4"/>
  </si>
  <si>
    <t>所属団体名</t>
    <rPh sb="0" eb="2">
      <t>ショゾク</t>
    </rPh>
    <rPh sb="2" eb="5">
      <t>ダンタイメイ</t>
    </rPh>
    <phoneticPr fontId="4"/>
  </si>
  <si>
    <r>
      <t>所属</t>
    </r>
    <r>
      <rPr>
        <sz val="10.8"/>
        <rFont val="Times New Roman"/>
        <family val="1"/>
      </rPr>
      <t/>
    </r>
  </si>
  <si>
    <t>計</t>
    <rPh sb="0" eb="1">
      <t>ケイ</t>
    </rPh>
    <phoneticPr fontId="4"/>
  </si>
  <si>
    <t>【　送　金　内　訳　】</t>
  </si>
  <si>
    <t>所属団体名</t>
    <rPh sb="0" eb="2">
      <t>ショゾク</t>
    </rPh>
    <rPh sb="2" eb="5">
      <t>ダンタイメイ</t>
    </rPh>
    <phoneticPr fontId="8"/>
  </si>
  <si>
    <t>種目名</t>
  </si>
  <si>
    <t>参加料</t>
    <phoneticPr fontId="8"/>
  </si>
  <si>
    <t>人数計</t>
    <phoneticPr fontId="8"/>
  </si>
  <si>
    <t>　金額</t>
    <phoneticPr fontId="8"/>
  </si>
  <si>
    <t>　　　シ　　ン　　グ　　ル　　ス</t>
  </si>
  <si>
    <t>①男子　一般</t>
  </si>
  <si>
    <t>名</t>
    <rPh sb="0" eb="1">
      <t>メイ</t>
    </rPh>
    <phoneticPr fontId="8"/>
  </si>
  <si>
    <t>＝</t>
    <phoneticPr fontId="8"/>
  </si>
  <si>
    <t>　　円</t>
    <rPh sb="2" eb="3">
      <t>エン</t>
    </rPh>
    <phoneticPr fontId="8"/>
  </si>
  <si>
    <t>②男子　40</t>
    <phoneticPr fontId="8"/>
  </si>
  <si>
    <t>③男子　50</t>
    <phoneticPr fontId="8"/>
  </si>
  <si>
    <t>④男子　60</t>
    <phoneticPr fontId="8"/>
  </si>
  <si>
    <t>⑤男子　65</t>
    <phoneticPr fontId="8"/>
  </si>
  <si>
    <t>⑥男子　70</t>
    <phoneticPr fontId="8"/>
  </si>
  <si>
    <t>⑦男子　75</t>
    <phoneticPr fontId="8"/>
  </si>
  <si>
    <t>⑧男子　80</t>
    <phoneticPr fontId="8"/>
  </si>
  <si>
    <t>⑨男子　85</t>
    <phoneticPr fontId="8"/>
  </si>
  <si>
    <t>⑩男子　90</t>
    <phoneticPr fontId="8"/>
  </si>
  <si>
    <t>　計</t>
  </si>
  <si>
    <t>①女子　一般</t>
  </si>
  <si>
    <t>②女子　40</t>
  </si>
  <si>
    <t>③女子　50</t>
  </si>
  <si>
    <t>④女子　60</t>
  </si>
  <si>
    <t>⑤女子　65</t>
  </si>
  <si>
    <t>⑥女子　70</t>
  </si>
  <si>
    <t>⑦女子　75</t>
  </si>
  <si>
    <t>⑧女子　80</t>
  </si>
  <si>
    <t>⑨女子　85</t>
  </si>
  <si>
    <t>⑩女子　90</t>
  </si>
  <si>
    <t>ダ　　ブ　　ル　　ス</t>
  </si>
  <si>
    <t>組</t>
    <rPh sb="0" eb="1">
      <t>クミ</t>
    </rPh>
    <phoneticPr fontId="8"/>
  </si>
  <si>
    <t>②男子　 80</t>
    <phoneticPr fontId="8"/>
  </si>
  <si>
    <t>③男子　100</t>
    <phoneticPr fontId="8"/>
  </si>
  <si>
    <t>④男子　120</t>
    <phoneticPr fontId="8"/>
  </si>
  <si>
    <t>⑤男子　130</t>
    <phoneticPr fontId="8"/>
  </si>
  <si>
    <t>⑥男子　140</t>
    <phoneticPr fontId="8"/>
  </si>
  <si>
    <t>⑦男子　150</t>
    <phoneticPr fontId="8"/>
  </si>
  <si>
    <t>⑧男子　160</t>
    <phoneticPr fontId="8"/>
  </si>
  <si>
    <t>⑨男子　170</t>
    <phoneticPr fontId="8"/>
  </si>
  <si>
    <t>⑩男子　180　</t>
    <phoneticPr fontId="8"/>
  </si>
  <si>
    <t>②女子　 80</t>
    <phoneticPr fontId="8"/>
  </si>
  <si>
    <t>③女子　100</t>
    <phoneticPr fontId="8"/>
  </si>
  <si>
    <t>④女子　120</t>
  </si>
  <si>
    <t>⑤女子　130</t>
  </si>
  <si>
    <t>⑥女子　140</t>
  </si>
  <si>
    <t>⑦女子　150</t>
  </si>
  <si>
    <t>⑧女子　160</t>
  </si>
  <si>
    <t>⑨女子　170</t>
  </si>
  <si>
    <t>⑩女子　180　</t>
  </si>
  <si>
    <t>　　　混　　合　　ダ　　ブ　　ル　　ス</t>
  </si>
  <si>
    <t>①混合　一般</t>
  </si>
  <si>
    <t>②混合　 80</t>
    <phoneticPr fontId="8"/>
  </si>
  <si>
    <t>③混合　100</t>
  </si>
  <si>
    <t>④混合　120</t>
  </si>
  <si>
    <t>⑤混合　130</t>
  </si>
  <si>
    <t>⑥混合　140</t>
  </si>
  <si>
    <t>⑦混合　150</t>
  </si>
  <si>
    <t>⑧混合　160</t>
  </si>
  <si>
    <t>⑨混合　170</t>
  </si>
  <si>
    <t>⑩混合　180　</t>
  </si>
  <si>
    <t>総合計</t>
    <phoneticPr fontId="8"/>
  </si>
  <si>
    <t>　　上記金額を</t>
    <phoneticPr fontId="8"/>
  </si>
  <si>
    <t>月</t>
    <phoneticPr fontId="8"/>
  </si>
  <si>
    <t>【　担当　：</t>
    <phoneticPr fontId="8"/>
  </si>
  <si>
    <t>】</t>
    <phoneticPr fontId="8"/>
  </si>
  <si>
    <t>　　振込先　　　</t>
    <phoneticPr fontId="8"/>
  </si>
  <si>
    <t>No.</t>
    <phoneticPr fontId="4"/>
  </si>
  <si>
    <t>性別</t>
    <rPh sb="0" eb="2">
      <t>セイベツ</t>
    </rPh>
    <phoneticPr fontId="4"/>
  </si>
  <si>
    <t>ふりがな</t>
    <phoneticPr fontId="4"/>
  </si>
  <si>
    <t>参加種目</t>
    <rPh sb="0" eb="2">
      <t>サンカ</t>
    </rPh>
    <rPh sb="2" eb="4">
      <t>シュモク</t>
    </rPh>
    <phoneticPr fontId="4"/>
  </si>
  <si>
    <t>入場確認日</t>
    <rPh sb="0" eb="2">
      <t>ニュウジョウ</t>
    </rPh>
    <rPh sb="2" eb="5">
      <t>カクニンビ</t>
    </rPh>
    <phoneticPr fontId="4"/>
  </si>
  <si>
    <t>21日</t>
    <rPh sb="2" eb="3">
      <t>ニチ</t>
    </rPh>
    <phoneticPr fontId="4"/>
  </si>
  <si>
    <t>22日</t>
    <rPh sb="2" eb="3">
      <t>ニチ</t>
    </rPh>
    <phoneticPr fontId="4"/>
  </si>
  <si>
    <t>例</t>
    <rPh sb="0" eb="1">
      <t>レイ</t>
    </rPh>
    <phoneticPr fontId="4"/>
  </si>
  <si>
    <t>男</t>
    <rPh sb="0" eb="1">
      <t>オトコ</t>
    </rPh>
    <phoneticPr fontId="4"/>
  </si>
  <si>
    <t>○</t>
    <phoneticPr fontId="4"/>
  </si>
  <si>
    <t>1－1</t>
    <phoneticPr fontId="4"/>
  </si>
  <si>
    <t>1－2</t>
    <phoneticPr fontId="4"/>
  </si>
  <si>
    <t>2－1</t>
    <phoneticPr fontId="4"/>
  </si>
  <si>
    <t>2－2</t>
    <phoneticPr fontId="4"/>
  </si>
  <si>
    <t>混合150</t>
    <rPh sb="0" eb="2">
      <t>コンゴウ</t>
    </rPh>
    <phoneticPr fontId="4"/>
  </si>
  <si>
    <t>男子150</t>
    <rPh sb="0" eb="2">
      <t>ダンシ</t>
    </rPh>
    <phoneticPr fontId="4"/>
  </si>
  <si>
    <t>女子150</t>
    <rPh sb="0" eb="2">
      <t>ジョシ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</si>
  <si>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</si>
  <si>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</si>
  <si>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選手名</t>
    <rPh sb="0" eb="3">
      <t>センシュメイ</t>
    </rPh>
    <phoneticPr fontId="4"/>
  </si>
  <si>
    <t>種目</t>
    <rPh sb="0" eb="2">
      <t>シュモク</t>
    </rPh>
    <phoneticPr fontId="4"/>
  </si>
  <si>
    <r>
      <t xml:space="preserve">男子、女子シングルス申込書 </t>
    </r>
    <r>
      <rPr>
        <sz val="10"/>
        <rFont val="ＭＳ Ｐゴシック"/>
        <family val="3"/>
        <charset val="128"/>
      </rPr>
      <t xml:space="preserve"> （凡例 M:男子  W：女子）</t>
    </r>
    <rPh sb="0" eb="2">
      <t>ダンシ</t>
    </rPh>
    <rPh sb="3" eb="5">
      <t>ジョシ</t>
    </rPh>
    <rPh sb="10" eb="13">
      <t>モウシコミショ</t>
    </rPh>
    <rPh sb="16" eb="18">
      <t>ハンレイ</t>
    </rPh>
    <rPh sb="21" eb="23">
      <t>ダンシ</t>
    </rPh>
    <rPh sb="27" eb="29">
      <t>ジョシ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</si>
  <si>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</si>
  <si>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</si>
  <si>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〈記入上のお願い〉：ダブルスはパートナーを1－1，1－2のように記入してください。</t>
    <rPh sb="1" eb="3">
      <t>キニュウ</t>
    </rPh>
    <rPh sb="3" eb="4">
      <t>ウエ</t>
    </rPh>
    <rPh sb="6" eb="7">
      <t>ネガ</t>
    </rPh>
    <rPh sb="32" eb="34">
      <t>キニュウ</t>
    </rPh>
    <phoneticPr fontId="4"/>
  </si>
  <si>
    <t>×</t>
    <phoneticPr fontId="4"/>
  </si>
  <si>
    <t>口座番号</t>
    <rPh sb="0" eb="4">
      <t>コウザバンゴウ</t>
    </rPh>
    <phoneticPr fontId="4"/>
  </si>
  <si>
    <t>(一社)千葉県卓球連盟　御中</t>
    <rPh sb="1" eb="3">
      <t>イッシャ</t>
    </rPh>
    <rPh sb="4" eb="7">
      <t>チバケン</t>
    </rPh>
    <rPh sb="7" eb="11">
      <t>タッキュウレンメイ</t>
    </rPh>
    <phoneticPr fontId="8"/>
  </si>
  <si>
    <t>前年度３位</t>
    <rPh sb="0" eb="3">
      <t>ゼンネンド</t>
    </rPh>
    <rPh sb="4" eb="5">
      <t>イ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</si>
  <si>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4"/>
  </si>
  <si>
    <t xml:space="preserve"> 第18回　関東ラージボール卓球大会　送金内訳表</t>
    <phoneticPr fontId="8"/>
  </si>
  <si>
    <t>日</t>
    <rPh sb="0" eb="1">
      <t>ニチ</t>
    </rPh>
    <phoneticPr fontId="4"/>
  </si>
  <si>
    <t>普通１３５９７１８</t>
    <rPh sb="0" eb="2">
      <t>フツウ</t>
    </rPh>
    <phoneticPr fontId="4"/>
  </si>
  <si>
    <t>桐生信用金庫本店営業部　　　（一社）群馬県卓球協会　代表理事　茂木　曉至（サトシ）</t>
    <rPh sb="0" eb="2">
      <t>キリュウ</t>
    </rPh>
    <rPh sb="2" eb="4">
      <t>シンヨウ</t>
    </rPh>
    <rPh sb="4" eb="6">
      <t>キンコ</t>
    </rPh>
    <rPh sb="6" eb="8">
      <t>ホンテン</t>
    </rPh>
    <rPh sb="8" eb="11">
      <t>エイギョウブ</t>
    </rPh>
    <rPh sb="15" eb="17">
      <t>イチシャ</t>
    </rPh>
    <rPh sb="18" eb="25">
      <t>グンマケンタッキュウキョウカイ</t>
    </rPh>
    <rPh sb="26" eb="28">
      <t>ダイヒョウ</t>
    </rPh>
    <rPh sb="28" eb="30">
      <t>リジ</t>
    </rPh>
    <rPh sb="31" eb="33">
      <t>モギ</t>
    </rPh>
    <rPh sb="34" eb="35">
      <t>アカツキ</t>
    </rPh>
    <rPh sb="35" eb="36">
      <t>イタル</t>
    </rPh>
    <phoneticPr fontId="4"/>
  </si>
  <si>
    <t>に 　　月   　　日振り込みました。</t>
    <rPh sb="4" eb="5">
      <t>ツキ</t>
    </rPh>
    <rPh sb="10" eb="11">
      <t>ニチ</t>
    </rPh>
    <rPh sb="11" eb="12">
      <t>フ</t>
    </rPh>
    <rPh sb="13" eb="14">
      <t>コ</t>
    </rPh>
    <phoneticPr fontId="4"/>
  </si>
  <si>
    <t>群馬県卓球協会御中</t>
    <rPh sb="0" eb="3">
      <t>グンマケン</t>
    </rPh>
    <rPh sb="3" eb="5">
      <t>タッキュウ</t>
    </rPh>
    <rPh sb="5" eb="7">
      <t>キョウカイ</t>
    </rPh>
    <rPh sb="7" eb="9">
      <t>オンチュウ</t>
    </rPh>
    <phoneticPr fontId="4"/>
  </si>
  <si>
    <t>(一社)群馬県卓球協会 御中</t>
    <rPh sb="1" eb="3">
      <t>イッシャ</t>
    </rPh>
    <rPh sb="4" eb="7">
      <t>グンマケン</t>
    </rPh>
    <rPh sb="7" eb="9">
      <t>タッキュウ</t>
    </rPh>
    <rPh sb="9" eb="11">
      <t>キョウカイ</t>
    </rPh>
    <rPh sb="12" eb="14">
      <t>オンチュウ</t>
    </rPh>
    <phoneticPr fontId="4"/>
  </si>
  <si>
    <t>第１８回 関東ラージボール卓球大会 参加選手名簿</t>
    <rPh sb="0" eb="1">
      <t>ダイ</t>
    </rPh>
    <rPh sb="3" eb="4">
      <t>カイ</t>
    </rPh>
    <rPh sb="5" eb="7">
      <t>カントウ</t>
    </rPh>
    <rPh sb="13" eb="17">
      <t>タッキュウタイカイ</t>
    </rPh>
    <rPh sb="18" eb="20">
      <t>サンカ</t>
    </rPh>
    <rPh sb="20" eb="22">
      <t>センシュ</t>
    </rPh>
    <rPh sb="22" eb="24">
      <t>メイボ</t>
    </rPh>
    <phoneticPr fontId="4"/>
  </si>
  <si>
    <t>第１８回 関東ラージボール卓球大会</t>
    <rPh sb="0" eb="1">
      <t>ダイ</t>
    </rPh>
    <rPh sb="3" eb="4">
      <t>カイ</t>
    </rPh>
    <rPh sb="5" eb="7">
      <t>カントウ</t>
    </rPh>
    <rPh sb="13" eb="15">
      <t>タッキュウ</t>
    </rPh>
    <rPh sb="15" eb="17">
      <t>タイカイ</t>
    </rPh>
    <phoneticPr fontId="4"/>
  </si>
  <si>
    <t>年齢基準：２０２６年４月１日</t>
    <rPh sb="0" eb="2">
      <t>ネンレイ</t>
    </rPh>
    <rPh sb="2" eb="4">
      <t>キジュン</t>
    </rPh>
    <rPh sb="9" eb="10">
      <t>ネン</t>
    </rPh>
    <rPh sb="11" eb="12">
      <t>ガツ</t>
    </rPh>
    <rPh sb="13" eb="14">
      <t>ニチ</t>
    </rPh>
    <phoneticPr fontId="4"/>
  </si>
  <si>
    <t>混合ダブルス参加申込書</t>
    <rPh sb="0" eb="2">
      <t>コンゴウ</t>
    </rPh>
    <rPh sb="6" eb="8">
      <t>サンカ</t>
    </rPh>
    <rPh sb="8" eb="11">
      <t>モウシコミショ</t>
    </rPh>
    <phoneticPr fontId="4"/>
  </si>
  <si>
    <t>男子ダブルス参加申込書</t>
    <rPh sb="0" eb="2">
      <t>ダンシ</t>
    </rPh>
    <rPh sb="6" eb="8">
      <t>サンカ</t>
    </rPh>
    <rPh sb="8" eb="11">
      <t>モウシコミショ</t>
    </rPh>
    <phoneticPr fontId="4"/>
  </si>
  <si>
    <t>女子ダブルス参加申込書</t>
    <rPh sb="0" eb="2">
      <t>ジョシ</t>
    </rPh>
    <rPh sb="6" eb="8">
      <t>サンカ</t>
    </rPh>
    <rPh sb="8" eb="11">
      <t>モウシコミショ</t>
    </rPh>
    <phoneticPr fontId="4"/>
  </si>
  <si>
    <t>男子　①～⑩</t>
    <phoneticPr fontId="4"/>
  </si>
  <si>
    <t>女子　①～⑩</t>
    <phoneticPr fontId="4"/>
  </si>
  <si>
    <t>混合　①～⑩</t>
    <phoneticPr fontId="4"/>
  </si>
  <si>
    <t>群馬　太郎</t>
    <rPh sb="0" eb="2">
      <t>グンマ</t>
    </rPh>
    <rPh sb="3" eb="5">
      <t>タロウ</t>
    </rPh>
    <phoneticPr fontId="4"/>
  </si>
  <si>
    <t>前橋　花子</t>
    <rPh sb="0" eb="2">
      <t>マエバシ</t>
    </rPh>
    <rPh sb="3" eb="5">
      <t>ハナコ</t>
    </rPh>
    <phoneticPr fontId="4"/>
  </si>
  <si>
    <t>坂東　はなこ</t>
    <rPh sb="0" eb="2">
      <t>バンドウ</t>
    </rPh>
    <phoneticPr fontId="4"/>
  </si>
  <si>
    <t>赤城　春雄</t>
    <rPh sb="0" eb="2">
      <t>アカギ</t>
    </rPh>
    <rPh sb="3" eb="5">
      <t>ハルオ</t>
    </rPh>
    <phoneticPr fontId="4"/>
  </si>
  <si>
    <t>利根川クラブ</t>
    <rPh sb="0" eb="2">
      <t>トネ</t>
    </rPh>
    <rPh sb="2" eb="3">
      <t>ガワ</t>
    </rPh>
    <rPh sb="3" eb="4">
      <t>サガワ</t>
    </rPh>
    <phoneticPr fontId="4"/>
  </si>
  <si>
    <t>チーム名</t>
    <rPh sb="3" eb="4">
      <t>ナ</t>
    </rPh>
    <phoneticPr fontId="4"/>
  </si>
  <si>
    <t>男子　　　　シングルス</t>
    <rPh sb="0" eb="2">
      <t>ダンシ</t>
    </rPh>
    <phoneticPr fontId="4"/>
  </si>
  <si>
    <t>女子　　　　シングルス</t>
    <rPh sb="0" eb="2">
      <t>ジョシ</t>
    </rPh>
    <phoneticPr fontId="4"/>
  </si>
  <si>
    <t>男子　　　　ダブルス</t>
    <rPh sb="0" eb="2">
      <t>ダンシ</t>
    </rPh>
    <phoneticPr fontId="4"/>
  </si>
  <si>
    <t>女子　　　　ダブルス</t>
    <rPh sb="0" eb="2">
      <t>ジョシ</t>
    </rPh>
    <phoneticPr fontId="4"/>
  </si>
  <si>
    <t>混合　　　　ダブルス</t>
    <rPh sb="0" eb="2">
      <t>コンゴウ</t>
    </rPh>
    <phoneticPr fontId="4"/>
  </si>
  <si>
    <t>群馬　華子</t>
    <rPh sb="0" eb="2">
      <t>グンマ</t>
    </rPh>
    <rPh sb="3" eb="5">
      <t>ハナコ</t>
    </rPh>
    <phoneticPr fontId="4"/>
  </si>
  <si>
    <t>赤城　ハナ子</t>
    <rPh sb="0" eb="2">
      <t>アカギ</t>
    </rPh>
    <rPh sb="5" eb="6">
      <t>コ</t>
    </rPh>
    <phoneticPr fontId="4"/>
  </si>
  <si>
    <t>一般M</t>
    <rPh sb="0" eb="2">
      <t>イッパン</t>
    </rPh>
    <phoneticPr fontId="4"/>
  </si>
  <si>
    <t>８０M</t>
    <phoneticPr fontId="4"/>
  </si>
  <si>
    <t>７０W</t>
    <phoneticPr fontId="4"/>
  </si>
  <si>
    <t>８０W</t>
    <phoneticPr fontId="4"/>
  </si>
  <si>
    <t>利根川クラブ</t>
    <rPh sb="0" eb="3">
      <t>トネガワ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</si>
</sst>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8" x14ac:knownFonts="1">
    <font>
      <sz val="11.9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0.8"/>
      <name val="Times New Roman"/>
      <family val="1"/>
    </font>
    <font>
      <sz val="12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theme="1"/>
      <name val="UD デジタル 教科書体 N-B"/>
      <family val="1"/>
      <charset val="128"/>
    </font>
    <font>
      <sz val="10"/>
      <name val="ＭＳ Ｐゴシック"/>
      <family val="3"/>
      <charset val="128"/>
    </font>
    <font>
      <sz val="11.9"/>
      <name val="ＭＳ Ｐ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1.9"/>
      <name val="ＭＳ 明朝"/>
      <family val="1"/>
      <charset val="128"/>
    </font>
    <font>
      <sz val="10.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.6999999999999993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name val="HGPｺﾞｼｯｸM"/>
      <family val="3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thin">
        <color auto="1"/>
      </top>
      <bottom style="medium">
        <color theme="1"/>
      </bottom>
      <diagonal/>
    </border>
    <border>
      <left/>
      <right style="medium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theme="1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medium">
        <color theme="1"/>
      </left>
      <right style="hair">
        <color theme="1"/>
      </right>
      <top style="medium">
        <color theme="1"/>
      </top>
      <bottom/>
      <diagonal/>
    </border>
    <border>
      <left style="medium">
        <color indexed="64"/>
      </left>
      <right style="hair">
        <color theme="1"/>
      </right>
      <top style="medium">
        <color indexed="64"/>
      </top>
      <bottom/>
      <diagonal/>
    </border>
    <border>
      <left style="medium">
        <color indexed="64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auto="1"/>
      </left>
      <right style="hair">
        <color theme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 xfId="0" applyAlignment="1">
      <alignment horizontal="left" vertical="center"/>
    </xf>
    <xf numFmtId="0" fontId="7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58">
    <xf numFmtId="0" fontId="0" fillId="0" borderId="0" xfId="0"/>
    <xf numFmtId="0" fontId="7" fillId="0" borderId="0" xfId="2">
      <alignment vertical="center"/>
    </xf>
    <xf numFmtId="0" fontId="7" fillId="0" borderId="0" xfId="2" applyAlignment="1">
      <alignment horizontal="center" vertical="center"/>
    </xf>
    <xf numFmtId="0" fontId="7" fillId="0" borderId="10" xfId="2" applyBorder="1">
      <alignment vertical="center"/>
    </xf>
    <xf numFmtId="0" fontId="7" fillId="0" borderId="11" xfId="2" applyBorder="1">
      <alignment vertical="center"/>
    </xf>
    <xf numFmtId="0" fontId="9" fillId="0" borderId="12" xfId="2" applyFont="1" applyBorder="1">
      <alignment vertical="center"/>
    </xf>
    <xf numFmtId="0" fontId="7" fillId="0" borderId="14" xfId="2" applyBorder="1" applyAlignment="1">
      <alignment horizontal="center" vertical="center"/>
    </xf>
    <xf numFmtId="0" fontId="7" fillId="0" borderId="15" xfId="2" applyBorder="1">
      <alignment vertical="center"/>
    </xf>
    <xf numFmtId="0" fontId="9" fillId="0" borderId="17" xfId="2" applyFont="1" applyBorder="1">
      <alignment vertical="center"/>
    </xf>
    <xf numFmtId="0" fontId="7" fillId="0" borderId="7" xfId="2" applyBorder="1" applyAlignment="1">
      <alignment horizontal="center" vertical="center"/>
    </xf>
    <xf numFmtId="0" fontId="7" fillId="0" borderId="18" xfId="2" applyBorder="1">
      <alignment vertical="center"/>
    </xf>
    <xf numFmtId="0" fontId="9" fillId="0" borderId="19" xfId="2" applyFont="1" applyBorder="1">
      <alignment vertical="center"/>
    </xf>
    <xf numFmtId="0" fontId="7" fillId="0" borderId="20" xfId="2" applyBorder="1">
      <alignment vertical="center"/>
    </xf>
    <xf numFmtId="3" fontId="7" fillId="0" borderId="20" xfId="2" applyNumberFormat="1" applyBorder="1">
      <alignment vertical="center"/>
    </xf>
    <xf numFmtId="0" fontId="9" fillId="0" borderId="0" xfId="2" applyFont="1">
      <alignment vertical="center"/>
    </xf>
    <xf numFmtId="0" fontId="9" fillId="0" borderId="22" xfId="2" applyFont="1" applyBorder="1">
      <alignment vertical="center"/>
    </xf>
    <xf numFmtId="3" fontId="7" fillId="0" borderId="21" xfId="2" applyNumberFormat="1" applyBorder="1">
      <alignment vertical="center"/>
    </xf>
    <xf numFmtId="0" fontId="7" fillId="0" borderId="0" xfId="2" applyAlignment="1">
      <alignment horizontal="center" vertical="center" wrapText="1"/>
    </xf>
    <xf numFmtId="0" fontId="7" fillId="0" borderId="23" xfId="2" applyBorder="1">
      <alignment vertical="center"/>
    </xf>
    <xf numFmtId="3" fontId="7" fillId="0" borderId="0" xfId="2" applyNumberFormat="1">
      <alignment vertical="center"/>
    </xf>
    <xf numFmtId="0" fontId="7" fillId="2" borderId="0" xfId="2" applyFill="1">
      <alignment vertical="center"/>
    </xf>
    <xf numFmtId="0" fontId="7" fillId="2" borderId="7" xfId="2" applyFill="1" applyBorder="1" applyAlignment="1">
      <alignment horizontal="center" vertical="center"/>
    </xf>
    <xf numFmtId="0" fontId="7" fillId="2" borderId="14" xfId="2" applyFill="1" applyBorder="1" applyAlignment="1">
      <alignment horizontal="center" vertical="center"/>
    </xf>
    <xf numFmtId="0" fontId="7" fillId="2" borderId="0" xfId="2" applyFill="1" applyAlignment="1">
      <alignment horizontal="center" vertical="center" shrinkToFit="1"/>
    </xf>
    <xf numFmtId="38" fontId="7" fillId="0" borderId="13" xfId="4" applyFont="1" applyBorder="1" applyAlignment="1">
      <alignment horizontal="center" vertical="center"/>
    </xf>
    <xf numFmtId="38" fontId="7" fillId="0" borderId="30" xfId="4" applyFont="1" applyBorder="1" applyAlignment="1">
      <alignment horizontal="center" vertical="center"/>
    </xf>
    <xf numFmtId="38" fontId="7" fillId="0" borderId="29" xfId="4" applyFont="1" applyBorder="1" applyAlignment="1">
      <alignment horizontal="center" vertical="center"/>
    </xf>
    <xf numFmtId="0" fontId="7" fillId="0" borderId="32" xfId="2" applyBorder="1" applyAlignment="1">
      <alignment horizontal="center" vertical="center"/>
    </xf>
    <xf numFmtId="0" fontId="7" fillId="0" borderId="31" xfId="2" applyBorder="1" applyAlignment="1">
      <alignment horizontal="center" vertical="center"/>
    </xf>
    <xf numFmtId="38" fontId="7" fillId="0" borderId="33" xfId="4" applyFont="1" applyBorder="1" applyAlignment="1">
      <alignment horizontal="center" vertical="center"/>
    </xf>
    <xf numFmtId="0" fontId="7" fillId="0" borderId="34" xfId="2" applyBorder="1" applyAlignment="1">
      <alignment horizontal="center" vertical="center"/>
    </xf>
    <xf numFmtId="0" fontId="7" fillId="0" borderId="35" xfId="2" applyBorder="1">
      <alignment vertical="center"/>
    </xf>
    <xf numFmtId="38" fontId="7" fillId="0" borderId="0" xfId="4" applyFont="1">
      <alignment vertical="center"/>
    </xf>
    <xf numFmtId="38" fontId="7" fillId="0" borderId="10" xfId="4" applyFont="1" applyBorder="1" applyAlignment="1">
      <alignment horizontal="center" vertical="center"/>
    </xf>
    <xf numFmtId="38" fontId="7" fillId="0" borderId="14" xfId="4" applyFont="1" applyBorder="1" applyAlignment="1">
      <alignment horizontal="right" vertical="center"/>
    </xf>
    <xf numFmtId="38" fontId="7" fillId="0" borderId="7" xfId="4" applyFont="1" applyBorder="1" applyAlignment="1">
      <alignment horizontal="right" vertical="center"/>
    </xf>
    <xf numFmtId="38" fontId="7" fillId="0" borderId="0" xfId="4" applyFont="1" applyAlignment="1">
      <alignment horizontal="center" vertical="center"/>
    </xf>
    <xf numFmtId="38" fontId="7" fillId="0" borderId="10" xfId="4" applyFont="1" applyBorder="1" applyAlignment="1">
      <alignment horizontal="right" vertical="center"/>
    </xf>
    <xf numFmtId="38" fontId="7" fillId="0" borderId="0" xfId="4" applyFont="1" applyAlignment="1">
      <alignment horizontal="right" vertical="center"/>
    </xf>
    <xf numFmtId="38" fontId="7" fillId="0" borderId="36" xfId="4" applyFont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7" fillId="2" borderId="32" xfId="2" applyFill="1" applyBorder="1" applyAlignment="1">
      <alignment horizontal="center" vertical="center"/>
    </xf>
    <xf numFmtId="38" fontId="7" fillId="0" borderId="32" xfId="4" applyFont="1" applyBorder="1" applyAlignment="1">
      <alignment horizontal="right" vertical="center"/>
    </xf>
    <xf numFmtId="0" fontId="7" fillId="0" borderId="37" xfId="2" applyBorder="1">
      <alignment vertical="center"/>
    </xf>
    <xf numFmtId="38" fontId="7" fillId="0" borderId="38" xfId="4" applyFont="1" applyBorder="1" applyAlignment="1">
      <alignment horizontal="center" vertical="center"/>
    </xf>
    <xf numFmtId="0" fontId="7" fillId="0" borderId="39" xfId="2" applyBorder="1" applyAlignment="1">
      <alignment horizontal="center" vertical="center"/>
    </xf>
    <xf numFmtId="0" fontId="7" fillId="2" borderId="40" xfId="2" applyFill="1" applyBorder="1" applyAlignment="1">
      <alignment horizontal="center" vertical="center"/>
    </xf>
    <xf numFmtId="0" fontId="7" fillId="0" borderId="40" xfId="2" applyBorder="1" applyAlignment="1">
      <alignment horizontal="center" vertical="center"/>
    </xf>
    <xf numFmtId="38" fontId="7" fillId="0" borderId="40" xfId="4" applyFont="1" applyBorder="1" applyAlignment="1">
      <alignment horizontal="right" vertical="center"/>
    </xf>
    <xf numFmtId="0" fontId="7" fillId="0" borderId="41" xfId="2" applyBorder="1">
      <alignment vertical="center"/>
    </xf>
    <xf numFmtId="38" fontId="7" fillId="0" borderId="6" xfId="4" applyFont="1" applyBorder="1" applyAlignment="1">
      <alignment horizontal="center" vertical="center"/>
    </xf>
    <xf numFmtId="38" fontId="7" fillId="2" borderId="0" xfId="4" applyFont="1" applyFill="1">
      <alignment vertical="center"/>
    </xf>
    <xf numFmtId="38" fontId="10" fillId="0" borderId="0" xfId="4" applyFont="1">
      <alignment vertical="center"/>
    </xf>
    <xf numFmtId="38" fontId="7" fillId="0" borderId="42" xfId="4" applyFont="1" applyBorder="1" applyAlignment="1">
      <alignment horizontal="center" vertical="center"/>
    </xf>
    <xf numFmtId="3" fontId="7" fillId="0" borderId="43" xfId="2" applyNumberFormat="1" applyBorder="1">
      <alignment vertical="center"/>
    </xf>
    <xf numFmtId="0" fontId="16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49" fontId="18" fillId="0" borderId="26" xfId="1" applyNumberFormat="1" applyFont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 shrinkToFit="1"/>
    </xf>
    <xf numFmtId="49" fontId="18" fillId="3" borderId="44" xfId="1" applyNumberFormat="1" applyFont="1" applyFill="1" applyBorder="1" applyAlignment="1">
      <alignment horizontal="center" vertical="center" shrinkToFit="1"/>
    </xf>
    <xf numFmtId="0" fontId="18" fillId="3" borderId="44" xfId="1" applyFont="1" applyFill="1" applyBorder="1" applyAlignment="1">
      <alignment vertical="center" shrinkToFit="1"/>
    </xf>
    <xf numFmtId="176" fontId="18" fillId="3" borderId="44" xfId="1" applyNumberFormat="1" applyFont="1" applyFill="1" applyBorder="1" applyAlignment="1">
      <alignment horizontal="left" vertical="center" shrinkToFit="1"/>
    </xf>
    <xf numFmtId="0" fontId="25" fillId="3" borderId="68" xfId="0" applyFont="1" applyFill="1" applyBorder="1" applyAlignment="1">
      <alignment horizontal="center" vertical="center" shrinkToFit="1"/>
    </xf>
    <xf numFmtId="0" fontId="22" fillId="3" borderId="44" xfId="1" applyFont="1" applyFill="1" applyBorder="1" applyAlignment="1">
      <alignment horizontal="center" vertical="center" shrinkToFit="1"/>
    </xf>
    <xf numFmtId="0" fontId="18" fillId="3" borderId="45" xfId="1" applyFont="1" applyFill="1" applyBorder="1" applyAlignment="1">
      <alignment vertical="center" shrinkToFit="1"/>
    </xf>
    <xf numFmtId="0" fontId="18" fillId="3" borderId="46" xfId="1" applyFont="1" applyFill="1" applyBorder="1" applyAlignment="1">
      <alignment horizontal="center" vertical="center" shrinkToFit="1"/>
    </xf>
    <xf numFmtId="49" fontId="18" fillId="3" borderId="46" xfId="1" applyNumberFormat="1" applyFont="1" applyFill="1" applyBorder="1" applyAlignment="1">
      <alignment horizontal="center" vertical="center" shrinkToFit="1"/>
    </xf>
    <xf numFmtId="0" fontId="18" fillId="3" borderId="46" xfId="1" applyFont="1" applyFill="1" applyBorder="1" applyAlignment="1">
      <alignment shrinkToFit="1"/>
    </xf>
    <xf numFmtId="0" fontId="18" fillId="3" borderId="46" xfId="1" applyFont="1" applyFill="1" applyBorder="1" applyAlignment="1">
      <alignment vertical="center" shrinkToFit="1"/>
    </xf>
    <xf numFmtId="176" fontId="18" fillId="3" borderId="46" xfId="1" applyNumberFormat="1" applyFont="1" applyFill="1" applyBorder="1" applyAlignment="1">
      <alignment horizontal="left" vertical="center" shrinkToFit="1"/>
    </xf>
    <xf numFmtId="0" fontId="25" fillId="3" borderId="67" xfId="0" applyFont="1" applyFill="1" applyBorder="1" applyAlignment="1">
      <alignment horizontal="center" vertical="center" shrinkToFit="1"/>
    </xf>
    <xf numFmtId="0" fontId="22" fillId="3" borderId="46" xfId="1" applyFont="1" applyFill="1" applyBorder="1" applyAlignment="1">
      <alignment horizontal="center" shrinkToFit="1"/>
    </xf>
    <xf numFmtId="0" fontId="18" fillId="3" borderId="47" xfId="1" applyFont="1" applyFill="1" applyBorder="1" applyAlignment="1">
      <alignment shrinkToFit="1"/>
    </xf>
    <xf numFmtId="0" fontId="18" fillId="3" borderId="44" xfId="1" applyFont="1" applyFill="1" applyBorder="1" applyAlignment="1">
      <alignment shrinkToFit="1"/>
    </xf>
    <xf numFmtId="0" fontId="22" fillId="3" borderId="44" xfId="1" applyFont="1" applyFill="1" applyBorder="1" applyAlignment="1">
      <alignment horizontal="center" shrinkToFit="1"/>
    </xf>
    <xf numFmtId="0" fontId="18" fillId="3" borderId="45" xfId="1" applyFont="1" applyFill="1" applyBorder="1" applyAlignment="1">
      <alignment shrinkToFit="1"/>
    </xf>
    <xf numFmtId="0" fontId="18" fillId="0" borderId="63" xfId="0" applyFont="1" applyBorder="1"/>
    <xf numFmtId="0" fontId="18" fillId="0" borderId="26" xfId="1" applyFont="1" applyBorder="1" applyAlignment="1">
      <alignment horizontal="center"/>
    </xf>
    <xf numFmtId="0" fontId="18" fillId="0" borderId="26" xfId="1" applyFont="1" applyBorder="1" applyAlignment="1">
      <alignment horizontal="center" vertical="center"/>
    </xf>
    <xf numFmtId="0" fontId="18" fillId="0" borderId="26" xfId="1" applyFont="1" applyBorder="1" applyAlignment="1">
      <alignment horizontal="left" vertical="center"/>
    </xf>
    <xf numFmtId="0" fontId="18" fillId="0" borderId="66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 shrinkToFit="1"/>
    </xf>
    <xf numFmtId="49" fontId="18" fillId="0" borderId="44" xfId="1" applyNumberFormat="1" applyFont="1" applyBorder="1" applyAlignment="1">
      <alignment horizontal="center" vertical="center" shrinkToFit="1"/>
    </xf>
    <xf numFmtId="0" fontId="18" fillId="0" borderId="44" xfId="1" applyFont="1" applyBorder="1" applyAlignment="1">
      <alignment shrinkToFit="1"/>
    </xf>
    <xf numFmtId="0" fontId="18" fillId="0" borderId="44" xfId="1" applyFont="1" applyBorder="1" applyAlignment="1">
      <alignment vertical="center" shrinkToFit="1"/>
    </xf>
    <xf numFmtId="176" fontId="18" fillId="0" borderId="44" xfId="1" applyNumberFormat="1" applyFont="1" applyBorder="1" applyAlignment="1">
      <alignment horizontal="left" vertical="center" shrinkToFit="1"/>
    </xf>
    <xf numFmtId="0" fontId="22" fillId="0" borderId="44" xfId="1" applyFont="1" applyBorder="1" applyAlignment="1">
      <alignment horizontal="center" shrinkToFit="1"/>
    </xf>
    <xf numFmtId="0" fontId="18" fillId="0" borderId="45" xfId="1" applyFont="1" applyBorder="1" applyAlignment="1">
      <alignment shrinkToFit="1"/>
    </xf>
    <xf numFmtId="0" fontId="18" fillId="0" borderId="46" xfId="1" applyFont="1" applyBorder="1" applyAlignment="1">
      <alignment horizontal="center" vertical="center" shrinkToFit="1"/>
    </xf>
    <xf numFmtId="49" fontId="18" fillId="0" borderId="46" xfId="1" applyNumberFormat="1" applyFont="1" applyBorder="1" applyAlignment="1">
      <alignment horizontal="center" vertical="center" shrinkToFit="1"/>
    </xf>
    <xf numFmtId="0" fontId="18" fillId="0" borderId="46" xfId="1" applyFont="1" applyBorder="1" applyAlignment="1">
      <alignment shrinkToFit="1"/>
    </xf>
    <xf numFmtId="0" fontId="18" fillId="0" borderId="46" xfId="1" applyFont="1" applyBorder="1" applyAlignment="1">
      <alignment vertical="center" shrinkToFit="1"/>
    </xf>
    <xf numFmtId="176" fontId="18" fillId="0" borderId="46" xfId="1" applyNumberFormat="1" applyFont="1" applyBorder="1" applyAlignment="1">
      <alignment horizontal="left" vertical="center" shrinkToFit="1"/>
    </xf>
    <xf numFmtId="0" fontId="18" fillId="0" borderId="47" xfId="1" applyFont="1" applyBorder="1" applyAlignment="1">
      <alignment shrinkToFit="1"/>
    </xf>
    <xf numFmtId="0" fontId="18" fillId="3" borderId="73" xfId="1" applyFont="1" applyFill="1" applyBorder="1" applyAlignment="1">
      <alignment horizontal="center" vertical="center" shrinkToFit="1"/>
    </xf>
    <xf numFmtId="0" fontId="18" fillId="3" borderId="73" xfId="1" applyFont="1" applyFill="1" applyBorder="1" applyAlignment="1">
      <alignment vertical="center" shrinkToFit="1"/>
    </xf>
    <xf numFmtId="176" fontId="18" fillId="3" borderId="73" xfId="1" applyNumberFormat="1" applyFont="1" applyFill="1" applyBorder="1" applyAlignment="1">
      <alignment horizontal="left" vertical="center" shrinkToFit="1"/>
    </xf>
    <xf numFmtId="0" fontId="25" fillId="3" borderId="73" xfId="0" applyFont="1" applyFill="1" applyBorder="1" applyAlignment="1">
      <alignment horizontal="center" vertical="center" shrinkToFit="1"/>
    </xf>
    <xf numFmtId="0" fontId="18" fillId="3" borderId="73" xfId="1" applyFont="1" applyFill="1" applyBorder="1" applyAlignment="1">
      <alignment shrinkToFit="1"/>
    </xf>
    <xf numFmtId="0" fontId="18" fillId="0" borderId="73" xfId="1" applyFont="1" applyBorder="1" applyAlignment="1">
      <alignment horizontal="center" vertical="center" shrinkToFit="1"/>
    </xf>
    <xf numFmtId="0" fontId="18" fillId="0" borderId="73" xfId="1" applyFont="1" applyBorder="1" applyAlignment="1">
      <alignment shrinkToFit="1"/>
    </xf>
    <xf numFmtId="0" fontId="18" fillId="0" borderId="73" xfId="1" applyFont="1" applyBorder="1" applyAlignment="1">
      <alignment vertical="center" shrinkToFit="1"/>
    </xf>
    <xf numFmtId="176" fontId="18" fillId="0" borderId="73" xfId="1" applyNumberFormat="1" applyFont="1" applyBorder="1" applyAlignment="1">
      <alignment horizontal="left" vertical="center" shrinkToFit="1"/>
    </xf>
    <xf numFmtId="0" fontId="22" fillId="0" borderId="73" xfId="1" applyFont="1" applyBorder="1" applyAlignment="1">
      <alignment horizontal="center" shrinkToFit="1"/>
    </xf>
    <xf numFmtId="0" fontId="18" fillId="0" borderId="74" xfId="1" applyFont="1" applyBorder="1" applyAlignment="1">
      <alignment horizontal="center" vertical="center" shrinkToFit="1"/>
    </xf>
    <xf numFmtId="0" fontId="18" fillId="0" borderId="74" xfId="1" applyFont="1" applyBorder="1" applyAlignment="1">
      <alignment shrinkToFit="1"/>
    </xf>
    <xf numFmtId="0" fontId="18" fillId="0" borderId="74" xfId="1" applyFont="1" applyBorder="1" applyAlignment="1">
      <alignment vertical="center" shrinkToFit="1"/>
    </xf>
    <xf numFmtId="176" fontId="18" fillId="0" borderId="74" xfId="1" applyNumberFormat="1" applyFont="1" applyBorder="1" applyAlignment="1">
      <alignment horizontal="left" vertical="center" shrinkToFit="1"/>
    </xf>
    <xf numFmtId="0" fontId="25" fillId="3" borderId="74" xfId="0" applyFont="1" applyFill="1" applyBorder="1" applyAlignment="1">
      <alignment horizontal="center" vertical="center" shrinkToFit="1"/>
    </xf>
    <xf numFmtId="0" fontId="22" fillId="0" borderId="74" xfId="1" applyFont="1" applyBorder="1" applyAlignment="1">
      <alignment horizontal="center" shrinkToFit="1"/>
    </xf>
    <xf numFmtId="0" fontId="18" fillId="3" borderId="75" xfId="1" applyFont="1" applyFill="1" applyBorder="1" applyAlignment="1">
      <alignment shrinkToFit="1"/>
    </xf>
    <xf numFmtId="0" fontId="18" fillId="3" borderId="76" xfId="1" applyFont="1" applyFill="1" applyBorder="1" applyAlignment="1">
      <alignment horizontal="center" vertical="center" shrinkToFit="1"/>
    </xf>
    <xf numFmtId="0" fontId="18" fillId="3" borderId="76" xfId="1" applyFont="1" applyFill="1" applyBorder="1" applyAlignment="1">
      <alignment shrinkToFit="1"/>
    </xf>
    <xf numFmtId="0" fontId="18" fillId="3" borderId="76" xfId="1" applyFont="1" applyFill="1" applyBorder="1" applyAlignment="1">
      <alignment vertical="center" shrinkToFit="1"/>
    </xf>
    <xf numFmtId="176" fontId="18" fillId="3" borderId="76" xfId="1" applyNumberFormat="1" applyFont="1" applyFill="1" applyBorder="1" applyAlignment="1">
      <alignment horizontal="left" vertical="center" shrinkToFit="1"/>
    </xf>
    <xf numFmtId="0" fontId="25" fillId="3" borderId="76" xfId="0" applyFont="1" applyFill="1" applyBorder="1" applyAlignment="1">
      <alignment horizontal="center" vertical="center" shrinkToFit="1"/>
    </xf>
    <xf numFmtId="0" fontId="18" fillId="3" borderId="77" xfId="1" applyFont="1" applyFill="1" applyBorder="1" applyAlignment="1">
      <alignment shrinkToFit="1"/>
    </xf>
    <xf numFmtId="0" fontId="18" fillId="3" borderId="74" xfId="1" applyFont="1" applyFill="1" applyBorder="1" applyAlignment="1">
      <alignment horizontal="center" vertical="center" shrinkToFit="1"/>
    </xf>
    <xf numFmtId="0" fontId="18" fillId="3" borderId="74" xfId="1" applyFont="1" applyFill="1" applyBorder="1" applyAlignment="1">
      <alignment vertical="center" shrinkToFit="1"/>
    </xf>
    <xf numFmtId="176" fontId="18" fillId="3" borderId="74" xfId="1" applyNumberFormat="1" applyFont="1" applyFill="1" applyBorder="1" applyAlignment="1">
      <alignment horizontal="left" vertical="center" shrinkToFit="1"/>
    </xf>
    <xf numFmtId="0" fontId="18" fillId="0" borderId="71" xfId="1" applyFont="1" applyBorder="1" applyAlignment="1">
      <alignment horizontal="center"/>
    </xf>
    <xf numFmtId="0" fontId="18" fillId="0" borderId="71" xfId="1" applyFont="1" applyBorder="1" applyAlignment="1">
      <alignment horizontal="center" vertical="center"/>
    </xf>
    <xf numFmtId="0" fontId="18" fillId="0" borderId="71" xfId="1" applyFont="1" applyBorder="1" applyAlignment="1">
      <alignment horizontal="left" vertical="center"/>
    </xf>
    <xf numFmtId="0" fontId="18" fillId="0" borderId="72" xfId="1" applyFont="1" applyBorder="1" applyAlignment="1">
      <alignment horizontal="center" vertical="center"/>
    </xf>
    <xf numFmtId="0" fontId="16" fillId="0" borderId="69" xfId="0" applyFont="1" applyBorder="1"/>
    <xf numFmtId="0" fontId="18" fillId="0" borderId="70" xfId="0" applyFont="1" applyBorder="1"/>
    <xf numFmtId="0" fontId="18" fillId="3" borderId="79" xfId="0" applyFont="1" applyFill="1" applyBorder="1" applyAlignment="1">
      <alignment vertical="center"/>
    </xf>
    <xf numFmtId="0" fontId="18" fillId="3" borderId="80" xfId="0" applyFont="1" applyFill="1" applyBorder="1" applyAlignment="1">
      <alignment vertical="center"/>
    </xf>
    <xf numFmtId="0" fontId="18" fillId="3" borderId="81" xfId="0" applyFont="1" applyFill="1" applyBorder="1" applyAlignment="1">
      <alignment vertical="center"/>
    </xf>
    <xf numFmtId="0" fontId="18" fillId="0" borderId="82" xfId="0" applyFont="1" applyBorder="1" applyAlignment="1">
      <alignment vertical="center"/>
    </xf>
    <xf numFmtId="0" fontId="18" fillId="0" borderId="83" xfId="1" applyFont="1" applyBorder="1" applyAlignment="1">
      <alignment horizontal="center" vertical="center" shrinkToFit="1"/>
    </xf>
    <xf numFmtId="0" fontId="18" fillId="0" borderId="83" xfId="1" applyFont="1" applyBorder="1" applyAlignment="1">
      <alignment shrinkToFit="1"/>
    </xf>
    <xf numFmtId="0" fontId="18" fillId="0" borderId="83" xfId="1" applyFont="1" applyBorder="1" applyAlignment="1">
      <alignment vertical="center" shrinkToFit="1"/>
    </xf>
    <xf numFmtId="176" fontId="18" fillId="0" borderId="83" xfId="1" applyNumberFormat="1" applyFont="1" applyBorder="1" applyAlignment="1">
      <alignment horizontal="left" vertical="center" shrinkToFit="1"/>
    </xf>
    <xf numFmtId="0" fontId="25" fillId="3" borderId="83" xfId="0" applyFont="1" applyFill="1" applyBorder="1" applyAlignment="1">
      <alignment horizontal="center" vertical="center" shrinkToFit="1"/>
    </xf>
    <xf numFmtId="0" fontId="22" fillId="0" borderId="83" xfId="1" applyFont="1" applyBorder="1" applyAlignment="1">
      <alignment horizontal="center" shrinkToFit="1"/>
    </xf>
    <xf numFmtId="0" fontId="18" fillId="0" borderId="80" xfId="0" applyFont="1" applyBorder="1" applyAlignment="1">
      <alignment vertical="center"/>
    </xf>
    <xf numFmtId="0" fontId="18" fillId="0" borderId="79" xfId="0" applyFont="1" applyBorder="1" applyAlignment="1">
      <alignment vertical="center"/>
    </xf>
    <xf numFmtId="0" fontId="18" fillId="0" borderId="81" xfId="0" applyFont="1" applyBorder="1" applyAlignment="1">
      <alignment vertical="center"/>
    </xf>
    <xf numFmtId="0" fontId="18" fillId="0" borderId="76" xfId="1" applyFont="1" applyBorder="1" applyAlignment="1">
      <alignment horizontal="center" vertical="center" shrinkToFit="1"/>
    </xf>
    <xf numFmtId="0" fontId="18" fillId="0" borderId="76" xfId="1" applyFont="1" applyBorder="1" applyAlignment="1">
      <alignment shrinkToFit="1"/>
    </xf>
    <xf numFmtId="0" fontId="18" fillId="0" borderId="76" xfId="1" applyFont="1" applyBorder="1" applyAlignment="1">
      <alignment vertical="center" shrinkToFit="1"/>
    </xf>
    <xf numFmtId="176" fontId="18" fillId="0" borderId="76" xfId="1" applyNumberFormat="1" applyFont="1" applyBorder="1" applyAlignment="1">
      <alignment horizontal="left" vertical="center" shrinkToFit="1"/>
    </xf>
    <xf numFmtId="0" fontId="22" fillId="0" borderId="76" xfId="1" applyFont="1" applyBorder="1" applyAlignment="1">
      <alignment horizontal="center" shrinkToFit="1"/>
    </xf>
    <xf numFmtId="0" fontId="28" fillId="3" borderId="78" xfId="1" applyFont="1" applyFill="1" applyBorder="1" applyAlignment="1">
      <alignment vertical="center" shrinkToFit="1"/>
    </xf>
    <xf numFmtId="0" fontId="28" fillId="0" borderId="84" xfId="1" applyFont="1" applyBorder="1" applyAlignment="1">
      <alignment shrinkToFit="1"/>
    </xf>
    <xf numFmtId="0" fontId="28" fillId="0" borderId="75" xfId="1" applyFont="1" applyBorder="1" applyAlignment="1">
      <alignment shrinkToFit="1"/>
    </xf>
    <xf numFmtId="0" fontId="28" fillId="0" borderId="78" xfId="1" applyFont="1" applyBorder="1" applyAlignment="1">
      <alignment shrinkToFit="1"/>
    </xf>
    <xf numFmtId="0" fontId="28" fillId="0" borderId="77" xfId="1" applyFont="1" applyBorder="1" applyAlignment="1">
      <alignment shrinkToFit="1"/>
    </xf>
    <xf numFmtId="0" fontId="29" fillId="0" borderId="0" xfId="3" applyFont="1" applyAlignment="1">
      <alignment horizontal="center" vertical="center"/>
    </xf>
    <xf numFmtId="0" fontId="23" fillId="0" borderId="0" xfId="3" applyFont="1">
      <alignment vertical="center"/>
    </xf>
    <xf numFmtId="0" fontId="23" fillId="0" borderId="0" xfId="3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31" fillId="0" borderId="0" xfId="3" applyFont="1">
      <alignment vertical="center"/>
    </xf>
    <xf numFmtId="0" fontId="32" fillId="0" borderId="0" xfId="3" applyFont="1">
      <alignment vertical="center"/>
    </xf>
    <xf numFmtId="0" fontId="23" fillId="0" borderId="0" xfId="3" applyFont="1" applyAlignment="1">
      <alignment horizontal="right" vertical="center"/>
    </xf>
    <xf numFmtId="0" fontId="23" fillId="0" borderId="52" xfId="3" applyFont="1" applyBorder="1" applyAlignment="1">
      <alignment horizontal="center" vertical="center"/>
    </xf>
    <xf numFmtId="0" fontId="34" fillId="0" borderId="52" xfId="3" applyFont="1" applyBorder="1" applyAlignment="1">
      <alignment horizontal="center" vertical="center" wrapText="1"/>
    </xf>
    <xf numFmtId="0" fontId="35" fillId="0" borderId="52" xfId="3" applyFont="1" applyBorder="1" applyAlignment="1">
      <alignment horizontal="center" vertical="center" wrapText="1"/>
    </xf>
    <xf numFmtId="0" fontId="23" fillId="3" borderId="58" xfId="3" applyFont="1" applyFill="1" applyBorder="1" applyAlignment="1">
      <alignment horizontal="center" vertical="center"/>
    </xf>
    <xf numFmtId="0" fontId="19" fillId="3" borderId="58" xfId="1" applyFont="1" applyFill="1" applyBorder="1" applyAlignment="1">
      <alignment horizontal="left" vertical="center"/>
    </xf>
    <xf numFmtId="0" fontId="33" fillId="0" borderId="0" xfId="3" applyFont="1">
      <alignment vertical="center"/>
    </xf>
    <xf numFmtId="0" fontId="23" fillId="3" borderId="2" xfId="3" applyFont="1" applyFill="1" applyBorder="1" applyAlignment="1">
      <alignment horizontal="center" vertical="center"/>
    </xf>
    <xf numFmtId="0" fontId="19" fillId="3" borderId="2" xfId="1" applyFont="1" applyFill="1" applyBorder="1" applyAlignment="1">
      <alignment horizontal="left" vertical="center"/>
    </xf>
    <xf numFmtId="0" fontId="19" fillId="3" borderId="25" xfId="1" applyFont="1" applyFill="1" applyBorder="1" applyAlignment="1">
      <alignment horizontal="left" vertical="center"/>
    </xf>
    <xf numFmtId="0" fontId="23" fillId="3" borderId="25" xfId="3" applyFont="1" applyFill="1" applyBorder="1" applyAlignment="1">
      <alignment horizontal="center" vertical="center"/>
    </xf>
    <xf numFmtId="0" fontId="23" fillId="3" borderId="2" xfId="3" applyFont="1" applyFill="1" applyBorder="1">
      <alignment vertical="center"/>
    </xf>
    <xf numFmtId="0" fontId="23" fillId="3" borderId="61" xfId="3" applyFont="1" applyFill="1" applyBorder="1" applyAlignment="1">
      <alignment horizontal="center" vertical="center"/>
    </xf>
    <xf numFmtId="0" fontId="19" fillId="3" borderId="61" xfId="1" applyFont="1" applyFill="1" applyBorder="1" applyAlignment="1">
      <alignment horizontal="left" vertical="center"/>
    </xf>
    <xf numFmtId="0" fontId="19" fillId="3" borderId="62" xfId="1" applyFont="1" applyFill="1" applyBorder="1" applyAlignment="1">
      <alignment horizontal="left" vertical="center"/>
    </xf>
    <xf numFmtId="0" fontId="23" fillId="3" borderId="62" xfId="3" applyFont="1" applyFill="1" applyBorder="1" applyAlignment="1">
      <alignment horizontal="center" vertical="center"/>
    </xf>
    <xf numFmtId="0" fontId="23" fillId="3" borderId="61" xfId="3" applyFont="1" applyFill="1" applyBorder="1">
      <alignment vertical="center"/>
    </xf>
    <xf numFmtId="0" fontId="23" fillId="0" borderId="50" xfId="3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9" fillId="0" borderId="55" xfId="0" applyFont="1" applyBorder="1" applyAlignment="1">
      <alignment vertical="center" shrinkToFit="1"/>
    </xf>
    <xf numFmtId="0" fontId="19" fillId="0" borderId="48" xfId="0" applyFont="1" applyBorder="1" applyAlignment="1">
      <alignment horizontal="left" vertical="center" shrinkToFit="1"/>
    </xf>
    <xf numFmtId="0" fontId="23" fillId="0" borderId="27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25" xfId="3" applyFont="1" applyBorder="1">
      <alignment vertical="center"/>
    </xf>
    <xf numFmtId="0" fontId="23" fillId="0" borderId="51" xfId="3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9" fillId="0" borderId="6" xfId="0" applyFont="1" applyBorder="1" applyAlignment="1">
      <alignment vertical="center" shrinkToFit="1"/>
    </xf>
    <xf numFmtId="0" fontId="23" fillId="0" borderId="28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3" fillId="0" borderId="2" xfId="3" applyFont="1" applyBorder="1">
      <alignment vertical="center"/>
    </xf>
    <xf numFmtId="0" fontId="19" fillId="0" borderId="48" xfId="0" applyFont="1" applyBorder="1" applyAlignment="1">
      <alignment vertical="center" shrinkToFit="1"/>
    </xf>
    <xf numFmtId="0" fontId="16" fillId="0" borderId="53" xfId="0" applyFont="1" applyBorder="1" applyAlignment="1">
      <alignment horizontal="center" vertical="center"/>
    </xf>
    <xf numFmtId="0" fontId="19" fillId="0" borderId="53" xfId="0" applyFont="1" applyBorder="1" applyAlignment="1">
      <alignment vertical="center" shrinkToFit="1"/>
    </xf>
    <xf numFmtId="0" fontId="23" fillId="0" borderId="54" xfId="3" applyFont="1" applyBorder="1" applyAlignment="1">
      <alignment horizontal="center" vertical="center"/>
    </xf>
    <xf numFmtId="0" fontId="23" fillId="0" borderId="52" xfId="3" applyFont="1" applyBorder="1">
      <alignment vertical="center"/>
    </xf>
    <xf numFmtId="0" fontId="23" fillId="0" borderId="48" xfId="3" applyFont="1" applyBorder="1" applyAlignment="1">
      <alignment horizontal="center" vertical="center"/>
    </xf>
    <xf numFmtId="0" fontId="23" fillId="0" borderId="48" xfId="3" applyFont="1" applyBorder="1">
      <alignment vertical="center"/>
    </xf>
    <xf numFmtId="0" fontId="19" fillId="0" borderId="48" xfId="1" applyFont="1" applyBorder="1" applyAlignment="1">
      <alignment vertical="center" shrinkToFit="1"/>
    </xf>
    <xf numFmtId="0" fontId="19" fillId="0" borderId="55" xfId="0" applyFont="1" applyBorder="1" applyAlignment="1">
      <alignment horizontal="left" vertical="center" shrinkToFit="1"/>
    </xf>
    <xf numFmtId="0" fontId="23" fillId="0" borderId="5" xfId="3" applyFont="1" applyBorder="1" applyAlignment="1">
      <alignment horizontal="center" vertical="center"/>
    </xf>
    <xf numFmtId="0" fontId="19" fillId="0" borderId="53" xfId="1" applyFont="1" applyBorder="1" applyAlignment="1">
      <alignment vertical="center" shrinkToFit="1"/>
    </xf>
    <xf numFmtId="0" fontId="23" fillId="0" borderId="25" xfId="3" applyFont="1" applyBorder="1" applyAlignment="1">
      <alignment vertical="center" shrinkToFit="1"/>
    </xf>
    <xf numFmtId="0" fontId="23" fillId="0" borderId="2" xfId="3" applyFont="1" applyBorder="1" applyAlignment="1">
      <alignment vertical="center" shrinkToFit="1"/>
    </xf>
    <xf numFmtId="0" fontId="3" fillId="0" borderId="85" xfId="1" applyFont="1" applyBorder="1" applyAlignment="1">
      <alignment vertical="center" textRotation="255" shrinkToFit="1"/>
    </xf>
    <xf numFmtId="0" fontId="7" fillId="0" borderId="16" xfId="2" applyBorder="1" applyAlignment="1">
      <alignment horizontal="center" vertical="center" textRotation="255" shrinkToFit="1"/>
    </xf>
    <xf numFmtId="0" fontId="7" fillId="0" borderId="21" xfId="2" applyBorder="1" applyAlignment="1">
      <alignment horizontal="center" vertical="center" textRotation="255" shrinkToFit="1"/>
    </xf>
    <xf numFmtId="0" fontId="7" fillId="0" borderId="9" xfId="2" applyBorder="1" applyAlignment="1">
      <alignment horizontal="center" vertical="center"/>
    </xf>
    <xf numFmtId="0" fontId="7" fillId="0" borderId="10" xfId="2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38" fontId="7" fillId="0" borderId="0" xfId="4" applyFont="1" applyAlignment="1">
      <alignment horizontal="left" vertical="center"/>
    </xf>
    <xf numFmtId="0" fontId="3" fillId="0" borderId="0" xfId="1" applyFont="1" applyAlignment="1">
      <alignment wrapText="1"/>
    </xf>
    <xf numFmtId="0" fontId="7" fillId="0" borderId="16" xfId="2" applyBorder="1" applyAlignment="1">
      <alignment horizontal="center" vertical="center" wrapText="1"/>
    </xf>
    <xf numFmtId="38" fontId="10" fillId="0" borderId="0" xfId="4" applyFont="1" applyAlignment="1">
      <alignment horizontal="left" vertical="center" shrinkToFit="1"/>
    </xf>
    <xf numFmtId="0" fontId="12" fillId="0" borderId="0" xfId="2" applyFont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7" fillId="0" borderId="8" xfId="2" applyBorder="1" applyAlignment="1">
      <alignment horizontal="center" vertical="center" shrinkToFit="1"/>
    </xf>
    <xf numFmtId="0" fontId="7" fillId="0" borderId="0" xfId="2">
      <alignment vertical="center"/>
    </xf>
    <xf numFmtId="0" fontId="7" fillId="0" borderId="18" xfId="2" applyBorder="1" applyAlignment="1">
      <alignment horizontal="center" vertical="center" wrapText="1"/>
    </xf>
    <xf numFmtId="0" fontId="3" fillId="0" borderId="85" xfId="1" applyFont="1" applyBorder="1" applyAlignment="1">
      <alignment vertical="center" textRotation="255"/>
    </xf>
    <xf numFmtId="0" fontId="7" fillId="0" borderId="16" xfId="2" applyBorder="1" applyAlignment="1">
      <alignment horizontal="center" vertical="center" textRotation="255" wrapText="1"/>
    </xf>
    <xf numFmtId="0" fontId="7" fillId="0" borderId="21" xfId="2" applyBorder="1" applyAlignment="1">
      <alignment horizontal="center" vertical="center" textRotation="255" wrapText="1"/>
    </xf>
    <xf numFmtId="0" fontId="33" fillId="0" borderId="0" xfId="3" applyFont="1" applyAlignment="1">
      <alignment horizontal="center" vertical="center"/>
    </xf>
    <xf numFmtId="0" fontId="23" fillId="3" borderId="57" xfId="3" applyFont="1" applyFill="1" applyBorder="1" applyAlignment="1">
      <alignment horizontal="center" vertical="center"/>
    </xf>
    <xf numFmtId="0" fontId="23" fillId="3" borderId="59" xfId="3" applyFont="1" applyFill="1" applyBorder="1" applyAlignment="1">
      <alignment horizontal="center" vertical="center"/>
    </xf>
    <xf numFmtId="0" fontId="23" fillId="3" borderId="60" xfId="3" applyFont="1" applyFill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23" fillId="0" borderId="3" xfId="3" applyFont="1" applyBorder="1" applyAlignment="1">
      <alignment horizontal="center" vertical="center"/>
    </xf>
    <xf numFmtId="0" fontId="23" fillId="0" borderId="56" xfId="3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0" fontId="23" fillId="0" borderId="52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23" fillId="0" borderId="62" xfId="3" applyFont="1" applyBorder="1" applyAlignment="1">
      <alignment horizontal="center" vertical="center"/>
    </xf>
    <xf numFmtId="0" fontId="23" fillId="0" borderId="49" xfId="3" applyFont="1" applyBorder="1" applyAlignment="1">
      <alignment horizontal="right" vertical="center"/>
    </xf>
    <xf numFmtId="0" fontId="18" fillId="0" borderId="64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49" xfId="0" applyFont="1" applyFill="1" applyBorder="1" applyAlignment="1">
      <alignment horizontal="center" vertical="center" shrinkToFit="1"/>
    </xf>
    <xf numFmtId="0" fontId="18" fillId="3" borderId="64" xfId="0" applyFont="1" applyFill="1" applyBorder="1" applyAlignment="1">
      <alignment horizontal="center" vertical="center"/>
    </xf>
    <xf numFmtId="0" fontId="18" fillId="3" borderId="6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 shrinkToFit="1"/>
    </xf>
    <xf numFmtId="0" fontId="37" fillId="3" borderId="74" xfId="1" applyFont="1" applyFill="1" applyBorder="1" applyAlignment="1">
      <alignment horizontal="center" vertical="center" shrinkToFit="1"/>
    </xf>
    <xf numFmtId="0" fontId="37" fillId="3" borderId="73" xfId="1" applyFont="1" applyFill="1" applyBorder="1" applyAlignment="1">
      <alignment horizontal="center" shrinkToFit="1"/>
    </xf>
    <xf numFmtId="0" fontId="37" fillId="3" borderId="76" xfId="1" applyFont="1" applyFill="1" applyBorder="1" applyAlignment="1">
      <alignment horizontal="center" shrinkToFit="1"/>
    </xf>
    <xf numFmtId="0" fontId="23" fillId="3" borderId="86" xfId="3" applyFont="1" applyFill="1" applyBorder="1" applyAlignment="1">
      <alignment horizontal="center" vertical="center"/>
    </xf>
    <xf numFmtId="0" fontId="23" fillId="3" borderId="28" xfId="3" applyFont="1" applyFill="1" applyBorder="1">
      <alignment vertical="center"/>
    </xf>
    <xf numFmtId="0" fontId="23" fillId="3" borderId="87" xfId="3" applyFont="1" applyFill="1" applyBorder="1">
      <alignment vertical="center"/>
    </xf>
    <xf numFmtId="0" fontId="23" fillId="3" borderId="88" xfId="3" applyFont="1" applyFill="1" applyBorder="1" applyAlignment="1">
      <alignment horizontal="center" vertical="center"/>
    </xf>
    <xf numFmtId="0" fontId="23" fillId="3" borderId="89" xfId="3" applyFont="1" applyFill="1" applyBorder="1" applyAlignment="1">
      <alignment horizontal="center" vertical="center"/>
    </xf>
    <xf numFmtId="0" fontId="23" fillId="3" borderId="90" xfId="3" applyFont="1" applyFill="1" applyBorder="1" applyAlignment="1">
      <alignment horizontal="center" vertical="center"/>
    </xf>
  </cellXfs>
  <cellStyles count="4">
    <cellStyle name="桁区切り" xfId="4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M62"/>
  <sheetViews>
    <sheetView view="pageBreakPreview" topLeftCell="A39" zoomScaleNormal="100" zoomScaleSheetLayoutView="100" workbookViewId="0">
      <selection activeCell="B48" sqref="B48:B57"/>
    </sheetView>
  </sheetViews>
  <sheetFormatPr defaultColWidth="9" defaultRowHeight="13" x14ac:dyDescent="0.2"/>
  <cols>
    <col min="1" max="1" width="3.25" style="1" customWidth="1"/>
    <col min="2" max="2" width="5.25" style="1" customWidth="1"/>
    <col min="3" max="3" width="17.58203125" style="1" customWidth="1"/>
    <col min="4" max="4" width="7.08203125" style="32" customWidth="1"/>
    <col min="5" max="6" width="5.5" style="1" customWidth="1"/>
    <col min="7" max="7" width="3.33203125" style="1" customWidth="1"/>
    <col min="8" max="8" width="5.5" style="1" customWidth="1"/>
    <col min="9" max="9" width="11.25" style="32" customWidth="1"/>
    <col min="10" max="10" width="8.83203125" style="1" customWidth="1"/>
    <col min="11" max="11" width="13.9140625" style="1" customWidth="1"/>
    <col min="12" max="12" width="4.83203125" style="1" customWidth="1"/>
    <col min="13" max="16384" width="9" style="1"/>
  </cols>
  <sheetData>
    <row r="1" spans="2:13" ht="21" customHeight="1" x14ac:dyDescent="0.2">
      <c r="B1" s="1" t="s">
        <v>104</v>
      </c>
      <c r="C1" s="1" t="s">
        <v>112</v>
      </c>
      <c r="D1" s="1"/>
    </row>
    <row r="2" spans="2:13" ht="18.5" x14ac:dyDescent="0.2">
      <c r="C2" s="216" t="s">
        <v>107</v>
      </c>
      <c r="D2" s="216"/>
      <c r="E2" s="216"/>
      <c r="F2" s="216"/>
      <c r="G2" s="216"/>
      <c r="H2" s="216"/>
      <c r="I2" s="216"/>
      <c r="J2" s="216"/>
      <c r="K2" s="216"/>
    </row>
    <row r="3" spans="2:13" x14ac:dyDescent="0.2">
      <c r="B3" s="1" t="s">
        <v>9</v>
      </c>
    </row>
    <row r="4" spans="2:13" ht="15.75" customHeight="1" thickBot="1" x14ac:dyDescent="0.25">
      <c r="G4" s="217" t="s">
        <v>10</v>
      </c>
      <c r="H4" s="217"/>
      <c r="I4" s="218"/>
      <c r="J4" s="218"/>
    </row>
    <row r="5" spans="2:13" ht="15" customHeight="1" thickBot="1" x14ac:dyDescent="0.25">
      <c r="B5" s="209" t="s">
        <v>11</v>
      </c>
      <c r="C5" s="210"/>
      <c r="D5" s="210" t="s">
        <v>12</v>
      </c>
      <c r="E5" s="210"/>
      <c r="F5" s="210" t="s">
        <v>13</v>
      </c>
      <c r="G5" s="210"/>
      <c r="H5" s="3"/>
      <c r="I5" s="33" t="s">
        <v>14</v>
      </c>
      <c r="J5" s="4"/>
    </row>
    <row r="6" spans="2:13" ht="15" customHeight="1" x14ac:dyDescent="0.2">
      <c r="B6" s="221" t="s">
        <v>15</v>
      </c>
      <c r="C6" s="5" t="s">
        <v>16</v>
      </c>
      <c r="D6" s="26">
        <v>2000</v>
      </c>
      <c r="E6" s="28" t="s">
        <v>102</v>
      </c>
      <c r="F6" s="22"/>
      <c r="G6" s="6" t="s">
        <v>17</v>
      </c>
      <c r="H6" s="6" t="s">
        <v>18</v>
      </c>
      <c r="I6" s="34">
        <f>++D6*F6</f>
        <v>0</v>
      </c>
      <c r="J6" s="7" t="s">
        <v>19</v>
      </c>
    </row>
    <row r="7" spans="2:13" ht="15" customHeight="1" x14ac:dyDescent="0.2">
      <c r="B7" s="222"/>
      <c r="C7" s="8" t="s">
        <v>20</v>
      </c>
      <c r="D7" s="29">
        <v>2000</v>
      </c>
      <c r="E7" s="30" t="s">
        <v>102</v>
      </c>
      <c r="F7" s="21"/>
      <c r="G7" s="9" t="s">
        <v>17</v>
      </c>
      <c r="H7" s="9" t="s">
        <v>18</v>
      </c>
      <c r="I7" s="35">
        <f>+D7*F7</f>
        <v>0</v>
      </c>
      <c r="J7" s="10" t="s">
        <v>19</v>
      </c>
    </row>
    <row r="8" spans="2:13" ht="15" customHeight="1" x14ac:dyDescent="0.2">
      <c r="B8" s="222"/>
      <c r="C8" s="8" t="s">
        <v>21</v>
      </c>
      <c r="D8" s="29">
        <v>2000</v>
      </c>
      <c r="E8" s="30" t="s">
        <v>102</v>
      </c>
      <c r="F8" s="21"/>
      <c r="G8" s="9" t="s">
        <v>17</v>
      </c>
      <c r="H8" s="9" t="s">
        <v>18</v>
      </c>
      <c r="I8" s="35">
        <f t="shared" ref="I8:I25" si="0">+D8*F8</f>
        <v>0</v>
      </c>
      <c r="J8" s="10" t="s">
        <v>19</v>
      </c>
    </row>
    <row r="9" spans="2:13" ht="15" customHeight="1" x14ac:dyDescent="0.2">
      <c r="B9" s="222"/>
      <c r="C9" s="8" t="s">
        <v>22</v>
      </c>
      <c r="D9" s="29">
        <v>2000</v>
      </c>
      <c r="E9" s="30" t="s">
        <v>102</v>
      </c>
      <c r="F9" s="21"/>
      <c r="G9" s="9" t="s">
        <v>17</v>
      </c>
      <c r="H9" s="9" t="s">
        <v>18</v>
      </c>
      <c r="I9" s="35">
        <f t="shared" si="0"/>
        <v>0</v>
      </c>
      <c r="J9" s="10" t="s">
        <v>19</v>
      </c>
    </row>
    <row r="10" spans="2:13" ht="15" customHeight="1" x14ac:dyDescent="0.2">
      <c r="B10" s="222"/>
      <c r="C10" s="8" t="s">
        <v>23</v>
      </c>
      <c r="D10" s="29">
        <v>2000</v>
      </c>
      <c r="E10" s="30" t="s">
        <v>102</v>
      </c>
      <c r="F10" s="21"/>
      <c r="G10" s="9" t="s">
        <v>17</v>
      </c>
      <c r="H10" s="9" t="s">
        <v>18</v>
      </c>
      <c r="I10" s="35">
        <f t="shared" si="0"/>
        <v>0</v>
      </c>
      <c r="J10" s="10" t="s">
        <v>19</v>
      </c>
    </row>
    <row r="11" spans="2:13" ht="15" customHeight="1" x14ac:dyDescent="0.2">
      <c r="B11" s="222"/>
      <c r="C11" s="8" t="s">
        <v>24</v>
      </c>
      <c r="D11" s="29">
        <v>2000</v>
      </c>
      <c r="E11" s="30" t="s">
        <v>102</v>
      </c>
      <c r="F11" s="21"/>
      <c r="G11" s="9" t="s">
        <v>17</v>
      </c>
      <c r="H11" s="9" t="s">
        <v>18</v>
      </c>
      <c r="I11" s="35">
        <f t="shared" si="0"/>
        <v>0</v>
      </c>
      <c r="J11" s="10" t="s">
        <v>19</v>
      </c>
    </row>
    <row r="12" spans="2:13" ht="15" customHeight="1" x14ac:dyDescent="0.2">
      <c r="B12" s="222"/>
      <c r="C12" s="8" t="s">
        <v>25</v>
      </c>
      <c r="D12" s="29">
        <v>2000</v>
      </c>
      <c r="E12" s="30" t="s">
        <v>102</v>
      </c>
      <c r="F12" s="21"/>
      <c r="G12" s="9" t="s">
        <v>17</v>
      </c>
      <c r="H12" s="9" t="s">
        <v>18</v>
      </c>
      <c r="I12" s="35">
        <f t="shared" si="0"/>
        <v>0</v>
      </c>
      <c r="J12" s="10" t="s">
        <v>19</v>
      </c>
      <c r="K12" s="219" t="s">
        <v>120</v>
      </c>
      <c r="M12" s="31"/>
    </row>
    <row r="13" spans="2:13" ht="15" customHeight="1" x14ac:dyDescent="0.2">
      <c r="B13" s="222"/>
      <c r="C13" s="8" t="s">
        <v>26</v>
      </c>
      <c r="D13" s="29">
        <v>2000</v>
      </c>
      <c r="E13" s="30" t="s">
        <v>102</v>
      </c>
      <c r="F13" s="21"/>
      <c r="G13" s="9" t="s">
        <v>17</v>
      </c>
      <c r="H13" s="9" t="s">
        <v>18</v>
      </c>
      <c r="I13" s="35">
        <f t="shared" si="0"/>
        <v>0</v>
      </c>
      <c r="J13" s="10" t="s">
        <v>19</v>
      </c>
      <c r="K13" s="220"/>
    </row>
    <row r="14" spans="2:13" ht="15" customHeight="1" x14ac:dyDescent="0.2">
      <c r="B14" s="222"/>
      <c r="C14" s="8" t="s">
        <v>27</v>
      </c>
      <c r="D14" s="29">
        <v>2000</v>
      </c>
      <c r="E14" s="30" t="s">
        <v>102</v>
      </c>
      <c r="F14" s="21"/>
      <c r="G14" s="9" t="s">
        <v>17</v>
      </c>
      <c r="H14" s="9" t="s">
        <v>18</v>
      </c>
      <c r="I14" s="35">
        <f t="shared" si="0"/>
        <v>0</v>
      </c>
      <c r="J14" s="10" t="s">
        <v>19</v>
      </c>
      <c r="K14" s="220"/>
    </row>
    <row r="15" spans="2:13" ht="15" customHeight="1" thickBot="1" x14ac:dyDescent="0.25">
      <c r="B15" s="222"/>
      <c r="C15" s="11" t="s">
        <v>28</v>
      </c>
      <c r="D15" s="44">
        <v>2000</v>
      </c>
      <c r="E15" s="45" t="s">
        <v>102</v>
      </c>
      <c r="F15" s="46"/>
      <c r="G15" s="47" t="s">
        <v>17</v>
      </c>
      <c r="H15" s="47" t="s">
        <v>18</v>
      </c>
      <c r="I15" s="48">
        <f t="shared" si="0"/>
        <v>0</v>
      </c>
      <c r="J15" s="49" t="s">
        <v>19</v>
      </c>
      <c r="K15" s="13">
        <f>SUM(I6:I15)</f>
        <v>0</v>
      </c>
      <c r="L15" s="1" t="s">
        <v>29</v>
      </c>
    </row>
    <row r="16" spans="2:13" ht="15" customHeight="1" x14ac:dyDescent="0.2">
      <c r="B16" s="222"/>
      <c r="C16" s="5" t="s">
        <v>30</v>
      </c>
      <c r="D16" s="39">
        <v>2000</v>
      </c>
      <c r="E16" s="40" t="s">
        <v>102</v>
      </c>
      <c r="F16" s="41"/>
      <c r="G16" s="27" t="s">
        <v>17</v>
      </c>
      <c r="H16" s="27" t="s">
        <v>18</v>
      </c>
      <c r="I16" s="42">
        <f t="shared" si="0"/>
        <v>0</v>
      </c>
      <c r="J16" s="43" t="s">
        <v>19</v>
      </c>
    </row>
    <row r="17" spans="2:12" ht="15" customHeight="1" x14ac:dyDescent="0.2">
      <c r="B17" s="222"/>
      <c r="C17" s="8" t="s">
        <v>31</v>
      </c>
      <c r="D17" s="29">
        <v>2000</v>
      </c>
      <c r="E17" s="30" t="s">
        <v>102</v>
      </c>
      <c r="F17" s="21"/>
      <c r="G17" s="9" t="s">
        <v>17</v>
      </c>
      <c r="H17" s="9" t="s">
        <v>18</v>
      </c>
      <c r="I17" s="35">
        <f t="shared" si="0"/>
        <v>0</v>
      </c>
      <c r="J17" s="10" t="s">
        <v>19</v>
      </c>
    </row>
    <row r="18" spans="2:12" ht="15" customHeight="1" x14ac:dyDescent="0.2">
      <c r="B18" s="222"/>
      <c r="C18" s="8" t="s">
        <v>32</v>
      </c>
      <c r="D18" s="29">
        <v>2000</v>
      </c>
      <c r="E18" s="30" t="s">
        <v>102</v>
      </c>
      <c r="F18" s="21"/>
      <c r="G18" s="9" t="s">
        <v>17</v>
      </c>
      <c r="H18" s="9" t="s">
        <v>18</v>
      </c>
      <c r="I18" s="35">
        <f t="shared" si="0"/>
        <v>0</v>
      </c>
      <c r="J18" s="10" t="s">
        <v>19</v>
      </c>
    </row>
    <row r="19" spans="2:12" ht="15" customHeight="1" x14ac:dyDescent="0.2">
      <c r="B19" s="222"/>
      <c r="C19" s="8" t="s">
        <v>33</v>
      </c>
      <c r="D19" s="29">
        <v>2000</v>
      </c>
      <c r="E19" s="30" t="s">
        <v>102</v>
      </c>
      <c r="F19" s="21"/>
      <c r="G19" s="9" t="s">
        <v>17</v>
      </c>
      <c r="H19" s="9" t="s">
        <v>18</v>
      </c>
      <c r="I19" s="35">
        <f t="shared" si="0"/>
        <v>0</v>
      </c>
      <c r="J19" s="10" t="s">
        <v>19</v>
      </c>
    </row>
    <row r="20" spans="2:12" ht="15" customHeight="1" x14ac:dyDescent="0.2">
      <c r="B20" s="222"/>
      <c r="C20" s="8" t="s">
        <v>34</v>
      </c>
      <c r="D20" s="29">
        <v>2000</v>
      </c>
      <c r="E20" s="30" t="s">
        <v>102</v>
      </c>
      <c r="F20" s="21"/>
      <c r="G20" s="9" t="s">
        <v>17</v>
      </c>
      <c r="H20" s="9" t="s">
        <v>18</v>
      </c>
      <c r="I20" s="35">
        <f t="shared" si="0"/>
        <v>0</v>
      </c>
      <c r="J20" s="10" t="s">
        <v>19</v>
      </c>
    </row>
    <row r="21" spans="2:12" ht="15" customHeight="1" x14ac:dyDescent="0.2">
      <c r="B21" s="222"/>
      <c r="C21" s="8" t="s">
        <v>35</v>
      </c>
      <c r="D21" s="29">
        <v>2000</v>
      </c>
      <c r="E21" s="30" t="s">
        <v>102</v>
      </c>
      <c r="F21" s="21"/>
      <c r="G21" s="9" t="s">
        <v>17</v>
      </c>
      <c r="H21" s="9" t="s">
        <v>18</v>
      </c>
      <c r="I21" s="35">
        <f t="shared" si="0"/>
        <v>0</v>
      </c>
      <c r="J21" s="10" t="s">
        <v>19</v>
      </c>
    </row>
    <row r="22" spans="2:12" ht="15" customHeight="1" x14ac:dyDescent="0.2">
      <c r="B22" s="222"/>
      <c r="C22" s="8" t="s">
        <v>36</v>
      </c>
      <c r="D22" s="29">
        <v>2000</v>
      </c>
      <c r="E22" s="30" t="s">
        <v>102</v>
      </c>
      <c r="F22" s="21"/>
      <c r="G22" s="9" t="s">
        <v>17</v>
      </c>
      <c r="H22" s="9" t="s">
        <v>18</v>
      </c>
      <c r="I22" s="35">
        <f t="shared" si="0"/>
        <v>0</v>
      </c>
      <c r="J22" s="10" t="s">
        <v>19</v>
      </c>
      <c r="K22" s="213" t="s">
        <v>121</v>
      </c>
    </row>
    <row r="23" spans="2:12" ht="15" customHeight="1" x14ac:dyDescent="0.2">
      <c r="B23" s="222"/>
      <c r="C23" s="8" t="s">
        <v>37</v>
      </c>
      <c r="D23" s="29">
        <v>2000</v>
      </c>
      <c r="E23" s="30" t="s">
        <v>102</v>
      </c>
      <c r="F23" s="21"/>
      <c r="G23" s="9" t="s">
        <v>17</v>
      </c>
      <c r="H23" s="9" t="s">
        <v>18</v>
      </c>
      <c r="I23" s="35">
        <f t="shared" si="0"/>
        <v>0</v>
      </c>
      <c r="J23" s="10" t="s">
        <v>19</v>
      </c>
      <c r="K23" s="220"/>
    </row>
    <row r="24" spans="2:12" ht="15" customHeight="1" x14ac:dyDescent="0.2">
      <c r="B24" s="222"/>
      <c r="C24" s="8" t="s">
        <v>38</v>
      </c>
      <c r="D24" s="29">
        <v>2000</v>
      </c>
      <c r="E24" s="30" t="s">
        <v>102</v>
      </c>
      <c r="F24" s="21"/>
      <c r="G24" s="9" t="s">
        <v>17</v>
      </c>
      <c r="H24" s="9" t="s">
        <v>18</v>
      </c>
      <c r="I24" s="35">
        <f t="shared" si="0"/>
        <v>0</v>
      </c>
      <c r="J24" s="10" t="s">
        <v>19</v>
      </c>
      <c r="K24" s="220"/>
    </row>
    <row r="25" spans="2:12" ht="15" customHeight="1" thickBot="1" x14ac:dyDescent="0.25">
      <c r="B25" s="223"/>
      <c r="C25" s="11" t="s">
        <v>39</v>
      </c>
      <c r="D25" s="44">
        <v>2000</v>
      </c>
      <c r="E25" s="45" t="s">
        <v>102</v>
      </c>
      <c r="F25" s="46"/>
      <c r="G25" s="47" t="s">
        <v>17</v>
      </c>
      <c r="H25" s="47" t="s">
        <v>18</v>
      </c>
      <c r="I25" s="48">
        <f t="shared" si="0"/>
        <v>0</v>
      </c>
      <c r="J25" s="12" t="s">
        <v>19</v>
      </c>
      <c r="K25" s="13">
        <f>SUM(I16:I25)</f>
        <v>0</v>
      </c>
      <c r="L25" s="1" t="s">
        <v>29</v>
      </c>
    </row>
    <row r="26" spans="2:12" ht="7" customHeight="1" thickBot="1" x14ac:dyDescent="0.25">
      <c r="C26" s="14"/>
    </row>
    <row r="27" spans="2:12" ht="15" customHeight="1" x14ac:dyDescent="0.2">
      <c r="B27" s="221" t="s">
        <v>40</v>
      </c>
      <c r="C27" s="5" t="s">
        <v>16</v>
      </c>
      <c r="D27" s="24">
        <v>3000</v>
      </c>
      <c r="E27" s="6" t="s">
        <v>102</v>
      </c>
      <c r="F27" s="22"/>
      <c r="G27" s="6" t="s">
        <v>41</v>
      </c>
      <c r="H27" s="6" t="s">
        <v>18</v>
      </c>
      <c r="I27" s="34">
        <f>+D27*F27</f>
        <v>0</v>
      </c>
      <c r="J27" s="7" t="s">
        <v>19</v>
      </c>
    </row>
    <row r="28" spans="2:12" ht="15" customHeight="1" x14ac:dyDescent="0.2">
      <c r="B28" s="222"/>
      <c r="C28" s="8" t="s">
        <v>42</v>
      </c>
      <c r="D28" s="50">
        <v>3000</v>
      </c>
      <c r="E28" s="9" t="s">
        <v>102</v>
      </c>
      <c r="F28" s="21"/>
      <c r="G28" s="9" t="s">
        <v>41</v>
      </c>
      <c r="H28" s="9" t="s">
        <v>18</v>
      </c>
      <c r="I28" s="35">
        <f>+D28*F28</f>
        <v>0</v>
      </c>
      <c r="J28" s="10" t="s">
        <v>19</v>
      </c>
    </row>
    <row r="29" spans="2:12" ht="15" customHeight="1" x14ac:dyDescent="0.2">
      <c r="B29" s="222"/>
      <c r="C29" s="8" t="s">
        <v>43</v>
      </c>
      <c r="D29" s="50">
        <v>3000</v>
      </c>
      <c r="E29" s="9" t="s">
        <v>102</v>
      </c>
      <c r="F29" s="21"/>
      <c r="G29" s="9" t="s">
        <v>41</v>
      </c>
      <c r="H29" s="9" t="s">
        <v>18</v>
      </c>
      <c r="I29" s="35">
        <f t="shared" ref="I29:I46" si="1">+D29*F29</f>
        <v>0</v>
      </c>
      <c r="J29" s="10" t="s">
        <v>19</v>
      </c>
    </row>
    <row r="30" spans="2:12" ht="15" customHeight="1" x14ac:dyDescent="0.2">
      <c r="B30" s="222"/>
      <c r="C30" s="8" t="s">
        <v>44</v>
      </c>
      <c r="D30" s="50">
        <v>3000</v>
      </c>
      <c r="E30" s="9" t="s">
        <v>102</v>
      </c>
      <c r="F30" s="21"/>
      <c r="G30" s="9" t="s">
        <v>41</v>
      </c>
      <c r="H30" s="9" t="s">
        <v>18</v>
      </c>
      <c r="I30" s="35">
        <f t="shared" si="1"/>
        <v>0</v>
      </c>
      <c r="J30" s="10" t="s">
        <v>19</v>
      </c>
    </row>
    <row r="31" spans="2:12" ht="15" customHeight="1" x14ac:dyDescent="0.2">
      <c r="B31" s="222"/>
      <c r="C31" s="8" t="s">
        <v>45</v>
      </c>
      <c r="D31" s="50">
        <v>3000</v>
      </c>
      <c r="E31" s="9" t="s">
        <v>102</v>
      </c>
      <c r="F31" s="21"/>
      <c r="G31" s="9" t="s">
        <v>41</v>
      </c>
      <c r="H31" s="9" t="s">
        <v>18</v>
      </c>
      <c r="I31" s="35">
        <f t="shared" si="1"/>
        <v>0</v>
      </c>
      <c r="J31" s="10" t="s">
        <v>19</v>
      </c>
    </row>
    <row r="32" spans="2:12" ht="15" customHeight="1" x14ac:dyDescent="0.2">
      <c r="B32" s="222"/>
      <c r="C32" s="8" t="s">
        <v>46</v>
      </c>
      <c r="D32" s="50">
        <v>3000</v>
      </c>
      <c r="E32" s="9" t="s">
        <v>102</v>
      </c>
      <c r="F32" s="21"/>
      <c r="G32" s="9" t="s">
        <v>41</v>
      </c>
      <c r="H32" s="9" t="s">
        <v>18</v>
      </c>
      <c r="I32" s="35">
        <f t="shared" si="1"/>
        <v>0</v>
      </c>
      <c r="J32" s="10" t="s">
        <v>19</v>
      </c>
    </row>
    <row r="33" spans="2:12" ht="15" customHeight="1" x14ac:dyDescent="0.2">
      <c r="B33" s="222"/>
      <c r="C33" s="8" t="s">
        <v>47</v>
      </c>
      <c r="D33" s="50">
        <v>3000</v>
      </c>
      <c r="E33" s="9" t="s">
        <v>102</v>
      </c>
      <c r="F33" s="21"/>
      <c r="G33" s="9" t="s">
        <v>41</v>
      </c>
      <c r="H33" s="9" t="s">
        <v>18</v>
      </c>
      <c r="I33" s="35">
        <f t="shared" si="1"/>
        <v>0</v>
      </c>
      <c r="J33" s="10" t="s">
        <v>19</v>
      </c>
      <c r="K33" s="213" t="s">
        <v>120</v>
      </c>
    </row>
    <row r="34" spans="2:12" ht="15" customHeight="1" x14ac:dyDescent="0.2">
      <c r="B34" s="222"/>
      <c r="C34" s="8" t="s">
        <v>48</v>
      </c>
      <c r="D34" s="50">
        <v>3000</v>
      </c>
      <c r="E34" s="9" t="s">
        <v>102</v>
      </c>
      <c r="F34" s="21"/>
      <c r="G34" s="9" t="s">
        <v>41</v>
      </c>
      <c r="H34" s="9" t="s">
        <v>18</v>
      </c>
      <c r="I34" s="35">
        <f t="shared" si="1"/>
        <v>0</v>
      </c>
      <c r="J34" s="10" t="s">
        <v>19</v>
      </c>
      <c r="K34" s="220"/>
    </row>
    <row r="35" spans="2:12" ht="15" customHeight="1" x14ac:dyDescent="0.2">
      <c r="B35" s="222"/>
      <c r="C35" s="8" t="s">
        <v>49</v>
      </c>
      <c r="D35" s="50">
        <v>3000</v>
      </c>
      <c r="E35" s="9" t="s">
        <v>102</v>
      </c>
      <c r="F35" s="21"/>
      <c r="G35" s="9" t="s">
        <v>41</v>
      </c>
      <c r="H35" s="9" t="s">
        <v>18</v>
      </c>
      <c r="I35" s="35">
        <f t="shared" si="1"/>
        <v>0</v>
      </c>
      <c r="J35" s="10" t="s">
        <v>19</v>
      </c>
      <c r="K35" s="220"/>
    </row>
    <row r="36" spans="2:12" ht="15" customHeight="1" thickBot="1" x14ac:dyDescent="0.25">
      <c r="B36" s="222"/>
      <c r="C36" s="11" t="s">
        <v>50</v>
      </c>
      <c r="D36" s="53">
        <v>3000</v>
      </c>
      <c r="E36" s="47" t="s">
        <v>102</v>
      </c>
      <c r="F36" s="46"/>
      <c r="G36" s="47" t="s">
        <v>41</v>
      </c>
      <c r="H36" s="47" t="s">
        <v>18</v>
      </c>
      <c r="I36" s="48">
        <f t="shared" si="1"/>
        <v>0</v>
      </c>
      <c r="J36" s="12" t="s">
        <v>19</v>
      </c>
      <c r="K36" s="13">
        <f>SUM(I27:I36)</f>
        <v>0</v>
      </c>
      <c r="L36" s="1" t="s">
        <v>29</v>
      </c>
    </row>
    <row r="37" spans="2:12" ht="15" customHeight="1" x14ac:dyDescent="0.2">
      <c r="B37" s="222"/>
      <c r="C37" s="15" t="s">
        <v>30</v>
      </c>
      <c r="D37" s="25">
        <v>3000</v>
      </c>
      <c r="E37" s="27" t="s">
        <v>102</v>
      </c>
      <c r="F37" s="41"/>
      <c r="G37" s="27" t="s">
        <v>41</v>
      </c>
      <c r="H37" s="27" t="s">
        <v>18</v>
      </c>
      <c r="I37" s="42">
        <f t="shared" si="1"/>
        <v>0</v>
      </c>
      <c r="J37" s="7" t="s">
        <v>19</v>
      </c>
    </row>
    <row r="38" spans="2:12" ht="15" customHeight="1" x14ac:dyDescent="0.2">
      <c r="B38" s="222"/>
      <c r="C38" s="8" t="s">
        <v>51</v>
      </c>
      <c r="D38" s="50">
        <v>3000</v>
      </c>
      <c r="E38" s="9" t="s">
        <v>102</v>
      </c>
      <c r="F38" s="21"/>
      <c r="G38" s="9" t="s">
        <v>41</v>
      </c>
      <c r="H38" s="9" t="s">
        <v>18</v>
      </c>
      <c r="I38" s="35">
        <f t="shared" si="1"/>
        <v>0</v>
      </c>
      <c r="J38" s="10" t="s">
        <v>19</v>
      </c>
    </row>
    <row r="39" spans="2:12" ht="15" customHeight="1" x14ac:dyDescent="0.2">
      <c r="B39" s="222"/>
      <c r="C39" s="8" t="s">
        <v>52</v>
      </c>
      <c r="D39" s="50">
        <v>3000</v>
      </c>
      <c r="E39" s="9" t="s">
        <v>102</v>
      </c>
      <c r="F39" s="21"/>
      <c r="G39" s="9" t="s">
        <v>41</v>
      </c>
      <c r="H39" s="9" t="s">
        <v>18</v>
      </c>
      <c r="I39" s="35">
        <f t="shared" si="1"/>
        <v>0</v>
      </c>
      <c r="J39" s="10" t="s">
        <v>19</v>
      </c>
    </row>
    <row r="40" spans="2:12" ht="15" customHeight="1" x14ac:dyDescent="0.2">
      <c r="B40" s="222"/>
      <c r="C40" s="8" t="s">
        <v>53</v>
      </c>
      <c r="D40" s="50">
        <v>3000</v>
      </c>
      <c r="E40" s="9" t="s">
        <v>102</v>
      </c>
      <c r="F40" s="21"/>
      <c r="G40" s="9" t="s">
        <v>41</v>
      </c>
      <c r="H40" s="9" t="s">
        <v>18</v>
      </c>
      <c r="I40" s="35">
        <f t="shared" si="1"/>
        <v>0</v>
      </c>
      <c r="J40" s="10" t="s">
        <v>19</v>
      </c>
    </row>
    <row r="41" spans="2:12" ht="15" customHeight="1" x14ac:dyDescent="0.2">
      <c r="B41" s="222"/>
      <c r="C41" s="8" t="s">
        <v>54</v>
      </c>
      <c r="D41" s="50">
        <v>3000</v>
      </c>
      <c r="E41" s="9" t="s">
        <v>102</v>
      </c>
      <c r="F41" s="21"/>
      <c r="G41" s="9" t="s">
        <v>41</v>
      </c>
      <c r="H41" s="9" t="s">
        <v>18</v>
      </c>
      <c r="I41" s="35">
        <f t="shared" si="1"/>
        <v>0</v>
      </c>
      <c r="J41" s="10" t="s">
        <v>19</v>
      </c>
    </row>
    <row r="42" spans="2:12" ht="15" customHeight="1" x14ac:dyDescent="0.2">
      <c r="B42" s="222"/>
      <c r="C42" s="8" t="s">
        <v>55</v>
      </c>
      <c r="D42" s="50">
        <v>3000</v>
      </c>
      <c r="E42" s="9" t="s">
        <v>102</v>
      </c>
      <c r="F42" s="21"/>
      <c r="G42" s="9" t="s">
        <v>41</v>
      </c>
      <c r="H42" s="9" t="s">
        <v>18</v>
      </c>
      <c r="I42" s="35">
        <f t="shared" si="1"/>
        <v>0</v>
      </c>
      <c r="J42" s="10" t="s">
        <v>19</v>
      </c>
    </row>
    <row r="43" spans="2:12" ht="15" customHeight="1" x14ac:dyDescent="0.2">
      <c r="B43" s="222"/>
      <c r="C43" s="8" t="s">
        <v>56</v>
      </c>
      <c r="D43" s="50">
        <v>3000</v>
      </c>
      <c r="E43" s="9" t="s">
        <v>102</v>
      </c>
      <c r="F43" s="21"/>
      <c r="G43" s="9" t="s">
        <v>41</v>
      </c>
      <c r="H43" s="9" t="s">
        <v>18</v>
      </c>
      <c r="I43" s="35">
        <f t="shared" si="1"/>
        <v>0</v>
      </c>
      <c r="J43" s="10" t="s">
        <v>19</v>
      </c>
      <c r="K43" s="213" t="s">
        <v>121</v>
      </c>
    </row>
    <row r="44" spans="2:12" ht="15" customHeight="1" x14ac:dyDescent="0.2">
      <c r="B44" s="222"/>
      <c r="C44" s="8" t="s">
        <v>57</v>
      </c>
      <c r="D44" s="50">
        <v>3000</v>
      </c>
      <c r="E44" s="9" t="s">
        <v>102</v>
      </c>
      <c r="F44" s="21"/>
      <c r="G44" s="9" t="s">
        <v>41</v>
      </c>
      <c r="H44" s="9" t="s">
        <v>18</v>
      </c>
      <c r="I44" s="35">
        <f t="shared" si="1"/>
        <v>0</v>
      </c>
      <c r="J44" s="10" t="s">
        <v>19</v>
      </c>
      <c r="K44" s="214"/>
    </row>
    <row r="45" spans="2:12" ht="15" customHeight="1" x14ac:dyDescent="0.2">
      <c r="B45" s="222"/>
      <c r="C45" s="8" t="s">
        <v>58</v>
      </c>
      <c r="D45" s="50">
        <v>3000</v>
      </c>
      <c r="E45" s="9" t="s">
        <v>102</v>
      </c>
      <c r="F45" s="21"/>
      <c r="G45" s="9" t="s">
        <v>41</v>
      </c>
      <c r="H45" s="9" t="s">
        <v>18</v>
      </c>
      <c r="I45" s="35">
        <f t="shared" si="1"/>
        <v>0</v>
      </c>
      <c r="J45" s="10" t="s">
        <v>19</v>
      </c>
      <c r="K45" s="214"/>
    </row>
    <row r="46" spans="2:12" ht="15" customHeight="1" thickBot="1" x14ac:dyDescent="0.25">
      <c r="B46" s="223"/>
      <c r="C46" s="11" t="s">
        <v>59</v>
      </c>
      <c r="D46" s="53">
        <v>3000</v>
      </c>
      <c r="E46" s="47" t="s">
        <v>102</v>
      </c>
      <c r="F46" s="46"/>
      <c r="G46" s="47" t="s">
        <v>41</v>
      </c>
      <c r="H46" s="47" t="s">
        <v>18</v>
      </c>
      <c r="I46" s="48">
        <f t="shared" si="1"/>
        <v>0</v>
      </c>
      <c r="J46" s="49" t="s">
        <v>19</v>
      </c>
      <c r="K46" s="54">
        <f>SUM(I37:I46)</f>
        <v>0</v>
      </c>
      <c r="L46" s="1" t="s">
        <v>29</v>
      </c>
    </row>
    <row r="47" spans="2:12" ht="7" customHeight="1" thickBot="1" x14ac:dyDescent="0.25">
      <c r="B47" s="17"/>
      <c r="C47" s="14"/>
      <c r="D47" s="36"/>
      <c r="E47" s="2"/>
      <c r="F47" s="2"/>
      <c r="G47" s="2"/>
      <c r="H47" s="2"/>
      <c r="I47" s="36"/>
      <c r="J47" s="2"/>
    </row>
    <row r="48" spans="2:12" ht="15" customHeight="1" x14ac:dyDescent="0.2">
      <c r="B48" s="206" t="s">
        <v>60</v>
      </c>
      <c r="C48" s="5" t="s">
        <v>61</v>
      </c>
      <c r="D48" s="24">
        <v>3000</v>
      </c>
      <c r="E48" s="6" t="s">
        <v>102</v>
      </c>
      <c r="F48" s="22"/>
      <c r="G48" s="6" t="s">
        <v>41</v>
      </c>
      <c r="H48" s="6" t="s">
        <v>18</v>
      </c>
      <c r="I48" s="34">
        <f>+D48*F48</f>
        <v>0</v>
      </c>
      <c r="J48" s="7" t="s">
        <v>19</v>
      </c>
    </row>
    <row r="49" spans="2:13" ht="15" customHeight="1" x14ac:dyDescent="0.2">
      <c r="B49" s="207"/>
      <c r="C49" s="8" t="s">
        <v>62</v>
      </c>
      <c r="D49" s="50">
        <v>3000</v>
      </c>
      <c r="E49" s="9" t="s">
        <v>102</v>
      </c>
      <c r="F49" s="21"/>
      <c r="G49" s="9" t="s">
        <v>41</v>
      </c>
      <c r="H49" s="9" t="s">
        <v>18</v>
      </c>
      <c r="I49" s="35">
        <f>+D49*F49</f>
        <v>0</v>
      </c>
      <c r="J49" s="10" t="s">
        <v>19</v>
      </c>
    </row>
    <row r="50" spans="2:13" ht="15" customHeight="1" x14ac:dyDescent="0.2">
      <c r="B50" s="207"/>
      <c r="C50" s="8" t="s">
        <v>63</v>
      </c>
      <c r="D50" s="50">
        <v>3000</v>
      </c>
      <c r="E50" s="9" t="s">
        <v>102</v>
      </c>
      <c r="F50" s="21"/>
      <c r="G50" s="9" t="s">
        <v>41</v>
      </c>
      <c r="H50" s="9" t="s">
        <v>18</v>
      </c>
      <c r="I50" s="35">
        <f t="shared" ref="I50:I57" si="2">+D50*F50</f>
        <v>0</v>
      </c>
      <c r="J50" s="10" t="s">
        <v>19</v>
      </c>
    </row>
    <row r="51" spans="2:13" ht="15" customHeight="1" x14ac:dyDescent="0.2">
      <c r="B51" s="207"/>
      <c r="C51" s="8" t="s">
        <v>64</v>
      </c>
      <c r="D51" s="50">
        <v>3000</v>
      </c>
      <c r="E51" s="9" t="s">
        <v>102</v>
      </c>
      <c r="F51" s="21"/>
      <c r="G51" s="9" t="s">
        <v>41</v>
      </c>
      <c r="H51" s="9" t="s">
        <v>18</v>
      </c>
      <c r="I51" s="35">
        <f t="shared" si="2"/>
        <v>0</v>
      </c>
      <c r="J51" s="10" t="s">
        <v>19</v>
      </c>
    </row>
    <row r="52" spans="2:13" ht="15" customHeight="1" x14ac:dyDescent="0.2">
      <c r="B52" s="207"/>
      <c r="C52" s="8" t="s">
        <v>65</v>
      </c>
      <c r="D52" s="50">
        <v>3000</v>
      </c>
      <c r="E52" s="9" t="s">
        <v>102</v>
      </c>
      <c r="F52" s="21"/>
      <c r="G52" s="9" t="s">
        <v>41</v>
      </c>
      <c r="H52" s="9" t="s">
        <v>18</v>
      </c>
      <c r="I52" s="35">
        <f t="shared" si="2"/>
        <v>0</v>
      </c>
      <c r="J52" s="10" t="s">
        <v>19</v>
      </c>
    </row>
    <row r="53" spans="2:13" ht="15" customHeight="1" x14ac:dyDescent="0.2">
      <c r="B53" s="207"/>
      <c r="C53" s="8" t="s">
        <v>66</v>
      </c>
      <c r="D53" s="50">
        <v>3000</v>
      </c>
      <c r="E53" s="9" t="s">
        <v>102</v>
      </c>
      <c r="F53" s="21"/>
      <c r="G53" s="9" t="s">
        <v>41</v>
      </c>
      <c r="H53" s="9" t="s">
        <v>18</v>
      </c>
      <c r="I53" s="35">
        <f t="shared" si="2"/>
        <v>0</v>
      </c>
      <c r="J53" s="10" t="s">
        <v>19</v>
      </c>
    </row>
    <row r="54" spans="2:13" ht="15" customHeight="1" x14ac:dyDescent="0.2">
      <c r="B54" s="207"/>
      <c r="C54" s="8" t="s">
        <v>67</v>
      </c>
      <c r="D54" s="50">
        <v>3000</v>
      </c>
      <c r="E54" s="9" t="s">
        <v>102</v>
      </c>
      <c r="F54" s="21"/>
      <c r="G54" s="9" t="s">
        <v>41</v>
      </c>
      <c r="H54" s="9" t="s">
        <v>18</v>
      </c>
      <c r="I54" s="35">
        <f t="shared" si="2"/>
        <v>0</v>
      </c>
      <c r="J54" s="10" t="s">
        <v>19</v>
      </c>
      <c r="K54" s="213" t="s">
        <v>122</v>
      </c>
    </row>
    <row r="55" spans="2:13" ht="15" customHeight="1" x14ac:dyDescent="0.2">
      <c r="B55" s="207"/>
      <c r="C55" s="8" t="s">
        <v>68</v>
      </c>
      <c r="D55" s="50">
        <v>3000</v>
      </c>
      <c r="E55" s="9" t="s">
        <v>102</v>
      </c>
      <c r="F55" s="21"/>
      <c r="G55" s="9" t="s">
        <v>41</v>
      </c>
      <c r="H55" s="9" t="s">
        <v>18</v>
      </c>
      <c r="I55" s="35">
        <f t="shared" si="2"/>
        <v>0</v>
      </c>
      <c r="J55" s="10" t="s">
        <v>19</v>
      </c>
      <c r="K55" s="214"/>
    </row>
    <row r="56" spans="2:13" ht="15" customHeight="1" x14ac:dyDescent="0.2">
      <c r="B56" s="207"/>
      <c r="C56" s="8" t="s">
        <v>69</v>
      </c>
      <c r="D56" s="50">
        <v>3000</v>
      </c>
      <c r="E56" s="9" t="s">
        <v>102</v>
      </c>
      <c r="F56" s="21"/>
      <c r="G56" s="9" t="s">
        <v>41</v>
      </c>
      <c r="H56" s="9" t="s">
        <v>18</v>
      </c>
      <c r="I56" s="35">
        <f t="shared" si="2"/>
        <v>0</v>
      </c>
      <c r="J56" s="10" t="s">
        <v>19</v>
      </c>
      <c r="K56" s="214"/>
    </row>
    <row r="57" spans="2:13" ht="15" customHeight="1" thickBot="1" x14ac:dyDescent="0.25">
      <c r="B57" s="208"/>
      <c r="C57" s="11" t="s">
        <v>70</v>
      </c>
      <c r="D57" s="53">
        <v>3000</v>
      </c>
      <c r="E57" s="47" t="s">
        <v>102</v>
      </c>
      <c r="F57" s="46"/>
      <c r="G57" s="9" t="s">
        <v>41</v>
      </c>
      <c r="H57" s="9" t="s">
        <v>18</v>
      </c>
      <c r="I57" s="35">
        <f t="shared" si="2"/>
        <v>0</v>
      </c>
      <c r="J57" s="12" t="s">
        <v>19</v>
      </c>
      <c r="K57" s="16">
        <f>SUM(I48:I57)</f>
        <v>0</v>
      </c>
      <c r="L57" s="1" t="s">
        <v>29</v>
      </c>
    </row>
    <row r="58" spans="2:13" ht="15" customHeight="1" thickBot="1" x14ac:dyDescent="0.25">
      <c r="G58" s="209" t="s">
        <v>71</v>
      </c>
      <c r="H58" s="210"/>
      <c r="I58" s="37">
        <f>SUM(I6:I57)</f>
        <v>0</v>
      </c>
      <c r="J58" s="18" t="s">
        <v>19</v>
      </c>
      <c r="M58" s="19"/>
    </row>
    <row r="59" spans="2:13" ht="9" customHeight="1" x14ac:dyDescent="0.2">
      <c r="G59" s="2"/>
      <c r="H59" s="2"/>
      <c r="I59" s="38"/>
      <c r="M59" s="19"/>
    </row>
    <row r="60" spans="2:13" ht="15" customHeight="1" x14ac:dyDescent="0.2">
      <c r="C60" s="1" t="s">
        <v>72</v>
      </c>
      <c r="D60" s="51"/>
      <c r="E60" s="2" t="s">
        <v>73</v>
      </c>
      <c r="F60" s="20"/>
      <c r="G60" s="1" t="s">
        <v>108</v>
      </c>
      <c r="I60" s="38" t="s">
        <v>74</v>
      </c>
      <c r="J60" s="23"/>
      <c r="K60" s="1" t="s">
        <v>75</v>
      </c>
    </row>
    <row r="61" spans="2:13" ht="15" customHeight="1" x14ac:dyDescent="0.2">
      <c r="C61" s="1" t="s">
        <v>76</v>
      </c>
      <c r="D61" s="215" t="s">
        <v>110</v>
      </c>
      <c r="E61" s="215"/>
      <c r="F61" s="215"/>
      <c r="G61" s="215"/>
      <c r="H61" s="215"/>
      <c r="I61" s="215"/>
      <c r="J61" s="215"/>
      <c r="K61" s="215"/>
    </row>
    <row r="62" spans="2:13" ht="15" customHeight="1" x14ac:dyDescent="0.2">
      <c r="D62" s="52" t="s">
        <v>103</v>
      </c>
      <c r="E62" s="211" t="s">
        <v>109</v>
      </c>
      <c r="F62" s="211"/>
      <c r="G62" s="211"/>
      <c r="H62" s="211"/>
      <c r="I62" s="212" t="s">
        <v>111</v>
      </c>
      <c r="J62" s="212"/>
      <c r="K62" s="212"/>
    </row>
  </sheetData>
  <mergeCells count="19">
    <mergeCell ref="B6:B25"/>
    <mergeCell ref="K33:K35"/>
    <mergeCell ref="K43:K45"/>
    <mergeCell ref="C1:D1"/>
    <mergeCell ref="B48:B57"/>
    <mergeCell ref="G58:H58"/>
    <mergeCell ref="E62:H62"/>
    <mergeCell ref="I62:K62"/>
    <mergeCell ref="K54:K56"/>
    <mergeCell ref="D61:K61"/>
    <mergeCell ref="C2:K2"/>
    <mergeCell ref="G4:H4"/>
    <mergeCell ref="I4:J4"/>
    <mergeCell ref="B5:C5"/>
    <mergeCell ref="D5:E5"/>
    <mergeCell ref="F5:G5"/>
    <mergeCell ref="K12:K14"/>
    <mergeCell ref="K22:K24"/>
    <mergeCell ref="B27:B46"/>
  </mergeCells>
  <phoneticPr fontId="4"/>
  <conditionalFormatting sqref="I6:I25">
    <cfRule type="cellIs" dxfId="3" priority="7" operator="equal">
      <formula>0</formula>
    </cfRule>
  </conditionalFormatting>
  <conditionalFormatting sqref="I27:I46">
    <cfRule type="cellIs" dxfId="2" priority="3" operator="equal">
      <formula>0</formula>
    </cfRule>
  </conditionalFormatting>
  <conditionalFormatting sqref="I48:I59">
    <cfRule type="cellIs" dxfId="1" priority="1" operator="equal">
      <formula>0</formula>
    </cfRule>
  </conditionalFormatting>
  <conditionalFormatting sqref="K15 K25 K36 K46 K57">
    <cfRule type="cellIs" dxfId="0" priority="10" operator="equal">
      <formula>0</formula>
    </cfRule>
  </conditionalFormatting>
  <printOptions horizontalCentered="1"/>
  <pageMargins left="0.35433070866141736" right="0.35433070866141736" top="0.27559055118110237" bottom="0.11811023622047245" header="0" footer="0.11811023622047245"/>
  <pageSetup paperSize="9" scale="9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210"/>
  <sheetViews>
    <sheetView tabSelected="1" view="pageBreakPreview" zoomScaleNormal="100" zoomScaleSheetLayoutView="100" workbookViewId="0">
      <selection activeCell="E14" sqref="E14"/>
    </sheetView>
  </sheetViews>
  <sheetFormatPr defaultColWidth="9" defaultRowHeight="14" x14ac:dyDescent="0.2"/>
  <cols>
    <col min="1" max="1" width="3.08203125" style="158" customWidth="1"/>
    <col min="2" max="2" width="5.25" style="158" customWidth="1"/>
    <col min="3" max="3" width="5.83203125" style="158" customWidth="1"/>
    <col min="4" max="4" width="14.08203125" style="158" customWidth="1"/>
    <col min="5" max="5" width="18" style="158" customWidth="1"/>
    <col min="6" max="6" width="8.58203125" style="158" customWidth="1"/>
    <col min="7" max="9" width="8.58203125" style="159" customWidth="1"/>
    <col min="10" max="10" width="8.58203125" style="158" customWidth="1"/>
    <col min="11" max="12" width="0" style="158" hidden="1" customWidth="1"/>
    <col min="13" max="16384" width="9" style="158"/>
  </cols>
  <sheetData>
    <row r="1" spans="2:15" ht="34.5" customHeight="1" x14ac:dyDescent="0.2">
      <c r="B1" s="228" t="s">
        <v>113</v>
      </c>
      <c r="C1" s="228"/>
      <c r="D1" s="228"/>
      <c r="E1" s="157"/>
    </row>
    <row r="2" spans="2:15" ht="30.75" customHeight="1" x14ac:dyDescent="0.2">
      <c r="B2" s="229" t="s">
        <v>114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2:15" ht="5.25" customHeight="1" x14ac:dyDescent="0.2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2:15" ht="23.25" customHeight="1" thickBot="1" x14ac:dyDescent="0.25">
      <c r="B4" s="161"/>
      <c r="C4" s="162"/>
      <c r="D4" s="162"/>
      <c r="E4" s="162"/>
      <c r="F4" s="236" t="s">
        <v>6</v>
      </c>
      <c r="G4" s="236"/>
      <c r="H4" s="163"/>
      <c r="I4" s="163"/>
      <c r="J4" s="224"/>
      <c r="K4" s="224"/>
      <c r="L4" s="224"/>
    </row>
    <row r="5" spans="2:15" x14ac:dyDescent="0.2">
      <c r="B5" s="230" t="s">
        <v>77</v>
      </c>
      <c r="C5" s="232" t="s">
        <v>78</v>
      </c>
      <c r="D5" s="232" t="s">
        <v>96</v>
      </c>
      <c r="E5" s="234" t="s">
        <v>128</v>
      </c>
      <c r="F5" s="232" t="s">
        <v>80</v>
      </c>
      <c r="G5" s="232"/>
      <c r="H5" s="232"/>
      <c r="I5" s="232"/>
      <c r="J5" s="232"/>
      <c r="K5" s="232" t="s">
        <v>81</v>
      </c>
      <c r="L5" s="232"/>
    </row>
    <row r="6" spans="2:15" ht="35.5" customHeight="1" thickBot="1" x14ac:dyDescent="0.25">
      <c r="B6" s="231"/>
      <c r="C6" s="233"/>
      <c r="D6" s="233"/>
      <c r="E6" s="235"/>
      <c r="F6" s="165" t="s">
        <v>129</v>
      </c>
      <c r="G6" s="165" t="s">
        <v>130</v>
      </c>
      <c r="H6" s="166" t="s">
        <v>131</v>
      </c>
      <c r="I6" s="166" t="s">
        <v>132</v>
      </c>
      <c r="J6" s="166" t="s">
        <v>133</v>
      </c>
      <c r="K6" s="164" t="s">
        <v>82</v>
      </c>
      <c r="L6" s="164" t="s">
        <v>83</v>
      </c>
    </row>
    <row r="7" spans="2:15" ht="20.149999999999999" customHeight="1" x14ac:dyDescent="0.2">
      <c r="B7" s="225" t="s">
        <v>84</v>
      </c>
      <c r="C7" s="167" t="s">
        <v>85</v>
      </c>
      <c r="D7" s="168" t="s">
        <v>123</v>
      </c>
      <c r="E7" s="168" t="s">
        <v>140</v>
      </c>
      <c r="F7" s="167">
        <v>50</v>
      </c>
      <c r="G7" s="167">
        <v>50</v>
      </c>
      <c r="H7" s="167">
        <v>150</v>
      </c>
      <c r="I7" s="167">
        <v>150</v>
      </c>
      <c r="J7" s="255">
        <v>150</v>
      </c>
      <c r="K7" s="252" t="s">
        <v>86</v>
      </c>
      <c r="L7" s="167" t="s">
        <v>86</v>
      </c>
      <c r="O7" s="169"/>
    </row>
    <row r="8" spans="2:15" ht="20.149999999999999" customHeight="1" x14ac:dyDescent="0.2">
      <c r="B8" s="226"/>
      <c r="C8" s="170" t="s">
        <v>94</v>
      </c>
      <c r="D8" s="171" t="s">
        <v>126</v>
      </c>
      <c r="E8" s="172" t="s">
        <v>140</v>
      </c>
      <c r="F8" s="173">
        <v>50</v>
      </c>
      <c r="G8" s="173">
        <v>50</v>
      </c>
      <c r="H8" s="173">
        <v>150</v>
      </c>
      <c r="I8" s="173">
        <v>150</v>
      </c>
      <c r="J8" s="256">
        <v>150</v>
      </c>
      <c r="K8" s="253"/>
      <c r="L8" s="174"/>
    </row>
    <row r="9" spans="2:15" ht="20.149999999999999" customHeight="1" x14ac:dyDescent="0.2">
      <c r="B9" s="226"/>
      <c r="C9" s="170" t="s">
        <v>95</v>
      </c>
      <c r="D9" s="171" t="s">
        <v>124</v>
      </c>
      <c r="E9" s="172" t="s">
        <v>140</v>
      </c>
      <c r="F9" s="173">
        <v>50</v>
      </c>
      <c r="G9" s="173">
        <v>50</v>
      </c>
      <c r="H9" s="173">
        <v>150</v>
      </c>
      <c r="I9" s="173">
        <v>150</v>
      </c>
      <c r="J9" s="256">
        <v>150</v>
      </c>
      <c r="K9" s="253"/>
      <c r="L9" s="174"/>
    </row>
    <row r="10" spans="2:15" ht="20.149999999999999" customHeight="1" thickBot="1" x14ac:dyDescent="0.25">
      <c r="B10" s="227"/>
      <c r="C10" s="175" t="s">
        <v>95</v>
      </c>
      <c r="D10" s="176" t="s">
        <v>125</v>
      </c>
      <c r="E10" s="177" t="s">
        <v>140</v>
      </c>
      <c r="F10" s="178">
        <v>50</v>
      </c>
      <c r="G10" s="178">
        <v>50</v>
      </c>
      <c r="H10" s="178">
        <v>150</v>
      </c>
      <c r="I10" s="178">
        <v>150</v>
      </c>
      <c r="J10" s="257">
        <v>150</v>
      </c>
      <c r="K10" s="254"/>
      <c r="L10" s="179"/>
    </row>
    <row r="11" spans="2:15" ht="20" customHeight="1" x14ac:dyDescent="0.2">
      <c r="B11" s="180">
        <f>ROW()-10</f>
        <v>1</v>
      </c>
      <c r="C11" s="181"/>
      <c r="D11" s="182"/>
      <c r="E11" s="201"/>
      <c r="F11" s="184"/>
      <c r="G11" s="185"/>
      <c r="H11" s="185"/>
      <c r="I11" s="185"/>
      <c r="J11" s="185"/>
      <c r="K11" s="186"/>
      <c r="L11" s="186"/>
    </row>
    <row r="12" spans="2:15" ht="20" customHeight="1" x14ac:dyDescent="0.2">
      <c r="B12" s="187">
        <f t="shared" ref="B12:B75" si="0">ROW()-10</f>
        <v>2</v>
      </c>
      <c r="C12" s="188"/>
      <c r="D12" s="189"/>
      <c r="E12" s="183"/>
      <c r="F12" s="190"/>
      <c r="G12" s="191"/>
      <c r="H12" s="191"/>
      <c r="I12" s="191"/>
      <c r="J12" s="191"/>
      <c r="K12" s="192"/>
      <c r="L12" s="192"/>
    </row>
    <row r="13" spans="2:15" ht="20" customHeight="1" x14ac:dyDescent="0.2">
      <c r="B13" s="187">
        <f t="shared" si="0"/>
        <v>3</v>
      </c>
      <c r="C13" s="188"/>
      <c r="D13" s="193"/>
      <c r="E13" s="183"/>
      <c r="F13" s="190"/>
      <c r="G13" s="191"/>
      <c r="H13" s="191"/>
      <c r="I13" s="191"/>
      <c r="J13" s="191"/>
      <c r="K13" s="192"/>
      <c r="L13" s="192"/>
    </row>
    <row r="14" spans="2:15" ht="20" customHeight="1" x14ac:dyDescent="0.2">
      <c r="B14" s="187">
        <f t="shared" si="0"/>
        <v>4</v>
      </c>
      <c r="C14" s="188"/>
      <c r="D14" s="193"/>
      <c r="E14" s="183"/>
      <c r="F14" s="190"/>
      <c r="G14" s="191"/>
      <c r="H14" s="191"/>
      <c r="I14" s="191"/>
      <c r="J14" s="191"/>
      <c r="K14" s="192"/>
      <c r="L14" s="192"/>
    </row>
    <row r="15" spans="2:15" ht="20" customHeight="1" x14ac:dyDescent="0.2">
      <c r="B15" s="187">
        <f t="shared" si="0"/>
        <v>5</v>
      </c>
      <c r="C15" s="188"/>
      <c r="D15" s="193"/>
      <c r="E15" s="183"/>
      <c r="F15" s="190"/>
      <c r="G15" s="191"/>
      <c r="H15" s="191"/>
      <c r="I15" s="191"/>
      <c r="J15" s="191"/>
      <c r="K15" s="192"/>
      <c r="L15" s="192"/>
    </row>
    <row r="16" spans="2:15" ht="20" customHeight="1" x14ac:dyDescent="0.2">
      <c r="B16" s="187">
        <f t="shared" si="0"/>
        <v>6</v>
      </c>
      <c r="C16" s="188"/>
      <c r="D16" s="193"/>
      <c r="E16" s="183"/>
      <c r="F16" s="190"/>
      <c r="G16" s="191"/>
      <c r="H16" s="191"/>
      <c r="I16" s="191"/>
      <c r="J16" s="191"/>
      <c r="K16" s="192"/>
      <c r="L16" s="192"/>
    </row>
    <row r="17" spans="2:12" ht="20" customHeight="1" x14ac:dyDescent="0.2">
      <c r="B17" s="187">
        <f t="shared" si="0"/>
        <v>7</v>
      </c>
      <c r="C17" s="188"/>
      <c r="D17" s="193"/>
      <c r="E17" s="183"/>
      <c r="F17" s="190"/>
      <c r="G17" s="191"/>
      <c r="H17" s="191"/>
      <c r="I17" s="191"/>
      <c r="J17" s="191"/>
      <c r="K17" s="192"/>
      <c r="L17" s="192"/>
    </row>
    <row r="18" spans="2:12" ht="20" customHeight="1" x14ac:dyDescent="0.2">
      <c r="B18" s="187">
        <f t="shared" si="0"/>
        <v>8</v>
      </c>
      <c r="C18" s="188"/>
      <c r="D18" s="193"/>
      <c r="E18" s="183"/>
      <c r="F18" s="190"/>
      <c r="G18" s="191"/>
      <c r="H18" s="191"/>
      <c r="I18" s="191"/>
      <c r="J18" s="191"/>
      <c r="K18" s="192"/>
      <c r="L18" s="192"/>
    </row>
    <row r="19" spans="2:12" ht="20" customHeight="1" x14ac:dyDescent="0.2">
      <c r="B19" s="187">
        <f t="shared" si="0"/>
        <v>9</v>
      </c>
      <c r="C19" s="188"/>
      <c r="D19" s="183"/>
      <c r="E19" s="183"/>
      <c r="F19" s="190"/>
      <c r="G19" s="191"/>
      <c r="H19" s="191"/>
      <c r="I19" s="191"/>
      <c r="J19" s="191"/>
      <c r="K19" s="192"/>
      <c r="L19" s="192"/>
    </row>
    <row r="20" spans="2:12" ht="20" customHeight="1" x14ac:dyDescent="0.2">
      <c r="B20" s="187">
        <f t="shared" si="0"/>
        <v>10</v>
      </c>
      <c r="C20" s="188"/>
      <c r="D20" s="193"/>
      <c r="E20" s="183"/>
      <c r="F20" s="190"/>
      <c r="G20" s="191"/>
      <c r="H20" s="191"/>
      <c r="I20" s="191"/>
      <c r="J20" s="191"/>
      <c r="K20" s="192"/>
      <c r="L20" s="192"/>
    </row>
    <row r="21" spans="2:12" ht="20" customHeight="1" x14ac:dyDescent="0.2">
      <c r="B21" s="187">
        <f t="shared" si="0"/>
        <v>11</v>
      </c>
      <c r="C21" s="188"/>
      <c r="D21" s="183"/>
      <c r="E21" s="183"/>
      <c r="F21" s="190"/>
      <c r="G21" s="191"/>
      <c r="H21" s="191"/>
      <c r="I21" s="191"/>
      <c r="J21" s="191"/>
      <c r="K21" s="192"/>
      <c r="L21" s="192"/>
    </row>
    <row r="22" spans="2:12" ht="20" customHeight="1" x14ac:dyDescent="0.2">
      <c r="B22" s="187">
        <f t="shared" si="0"/>
        <v>12</v>
      </c>
      <c r="C22" s="188"/>
      <c r="D22" s="193"/>
      <c r="E22" s="183"/>
      <c r="F22" s="190"/>
      <c r="G22" s="191"/>
      <c r="H22" s="191"/>
      <c r="I22" s="191"/>
      <c r="J22" s="191"/>
      <c r="K22" s="192"/>
      <c r="L22" s="192"/>
    </row>
    <row r="23" spans="2:12" ht="20" customHeight="1" x14ac:dyDescent="0.2">
      <c r="B23" s="187">
        <f t="shared" si="0"/>
        <v>13</v>
      </c>
      <c r="C23" s="188"/>
      <c r="D23" s="193"/>
      <c r="E23" s="183"/>
      <c r="F23" s="190"/>
      <c r="G23" s="191"/>
      <c r="H23" s="191"/>
      <c r="I23" s="191"/>
      <c r="J23" s="191"/>
      <c r="K23" s="192"/>
      <c r="L23" s="192"/>
    </row>
    <row r="24" spans="2:12" ht="20" customHeight="1" x14ac:dyDescent="0.2">
      <c r="B24" s="187">
        <f t="shared" si="0"/>
        <v>14</v>
      </c>
      <c r="C24" s="188"/>
      <c r="D24" s="193"/>
      <c r="E24" s="183"/>
      <c r="F24" s="190"/>
      <c r="G24" s="191"/>
      <c r="H24" s="191"/>
      <c r="I24" s="191"/>
      <c r="J24" s="191"/>
      <c r="K24" s="192"/>
      <c r="L24" s="192"/>
    </row>
    <row r="25" spans="2:12" ht="20" customHeight="1" x14ac:dyDescent="0.2">
      <c r="B25" s="187">
        <f t="shared" si="0"/>
        <v>15</v>
      </c>
      <c r="C25" s="194"/>
      <c r="D25" s="195"/>
      <c r="E25" s="183"/>
      <c r="F25" s="196"/>
      <c r="G25" s="164"/>
      <c r="H25" s="164"/>
      <c r="I25" s="164"/>
      <c r="J25" s="164"/>
      <c r="K25" s="197"/>
      <c r="L25" s="197"/>
    </row>
    <row r="26" spans="2:12" ht="20" customHeight="1" x14ac:dyDescent="0.2">
      <c r="B26" s="187">
        <f t="shared" si="0"/>
        <v>16</v>
      </c>
      <c r="C26" s="188"/>
      <c r="D26" s="193"/>
      <c r="E26" s="183"/>
      <c r="F26" s="198"/>
      <c r="G26" s="198"/>
      <c r="H26" s="198"/>
      <c r="I26" s="198"/>
      <c r="J26" s="198"/>
      <c r="K26" s="199"/>
      <c r="L26" s="199"/>
    </row>
    <row r="27" spans="2:12" ht="20" customHeight="1" x14ac:dyDescent="0.2">
      <c r="B27" s="187">
        <f t="shared" si="0"/>
        <v>17</v>
      </c>
      <c r="C27" s="188"/>
      <c r="D27" s="193"/>
      <c r="E27" s="183"/>
      <c r="F27" s="198"/>
      <c r="G27" s="198"/>
      <c r="H27" s="198"/>
      <c r="I27" s="198"/>
      <c r="J27" s="198"/>
      <c r="K27" s="199"/>
      <c r="L27" s="199"/>
    </row>
    <row r="28" spans="2:12" ht="20" customHeight="1" x14ac:dyDescent="0.2">
      <c r="B28" s="187">
        <f t="shared" si="0"/>
        <v>18</v>
      </c>
      <c r="C28" s="188"/>
      <c r="D28" s="200"/>
      <c r="E28" s="183"/>
      <c r="F28" s="198"/>
      <c r="G28" s="198"/>
      <c r="H28" s="198"/>
      <c r="I28" s="198"/>
      <c r="J28" s="198"/>
      <c r="K28" s="199"/>
      <c r="L28" s="199"/>
    </row>
    <row r="29" spans="2:12" ht="20" customHeight="1" x14ac:dyDescent="0.2">
      <c r="B29" s="187">
        <f t="shared" si="0"/>
        <v>19</v>
      </c>
      <c r="C29" s="188"/>
      <c r="D29" s="200"/>
      <c r="E29" s="183"/>
      <c r="F29" s="198"/>
      <c r="G29" s="198"/>
      <c r="H29" s="198"/>
      <c r="I29" s="198"/>
      <c r="J29" s="198"/>
      <c r="K29" s="199"/>
      <c r="L29" s="199"/>
    </row>
    <row r="30" spans="2:12" ht="20" customHeight="1" x14ac:dyDescent="0.2">
      <c r="B30" s="187">
        <f t="shared" si="0"/>
        <v>20</v>
      </c>
      <c r="C30" s="188"/>
      <c r="D30" s="200"/>
      <c r="E30" s="183"/>
      <c r="F30" s="198"/>
      <c r="G30" s="198"/>
      <c r="H30" s="198"/>
      <c r="I30" s="198"/>
      <c r="J30" s="198"/>
      <c r="K30" s="199"/>
      <c r="L30" s="199"/>
    </row>
    <row r="31" spans="2:12" ht="20" customHeight="1" x14ac:dyDescent="0.2">
      <c r="B31" s="187">
        <f t="shared" si="0"/>
        <v>21</v>
      </c>
      <c r="C31" s="188"/>
      <c r="D31" s="183"/>
      <c r="E31" s="183"/>
      <c r="F31" s="198"/>
      <c r="G31" s="198"/>
      <c r="H31" s="198"/>
      <c r="I31" s="198"/>
      <c r="J31" s="198"/>
      <c r="K31" s="199"/>
      <c r="L31" s="199"/>
    </row>
    <row r="32" spans="2:12" ht="20" customHeight="1" x14ac:dyDescent="0.2">
      <c r="B32" s="187">
        <f t="shared" si="0"/>
        <v>22</v>
      </c>
      <c r="C32" s="181"/>
      <c r="D32" s="201"/>
      <c r="E32" s="183"/>
      <c r="F32" s="198"/>
      <c r="G32" s="185"/>
      <c r="H32" s="185"/>
      <c r="I32" s="185"/>
      <c r="J32" s="185"/>
      <c r="K32" s="186"/>
      <c r="L32" s="186"/>
    </row>
    <row r="33" spans="2:12" ht="20" customHeight="1" x14ac:dyDescent="0.2">
      <c r="B33" s="187">
        <f t="shared" si="0"/>
        <v>23</v>
      </c>
      <c r="C33" s="188"/>
      <c r="D33" s="193"/>
      <c r="E33" s="183"/>
      <c r="F33" s="190"/>
      <c r="G33" s="191"/>
      <c r="H33" s="191"/>
      <c r="I33" s="191"/>
      <c r="J33" s="191"/>
      <c r="K33" s="192"/>
      <c r="L33" s="192"/>
    </row>
    <row r="34" spans="2:12" ht="20" customHeight="1" x14ac:dyDescent="0.2">
      <c r="B34" s="187">
        <f t="shared" si="0"/>
        <v>24</v>
      </c>
      <c r="C34" s="188"/>
      <c r="D34" s="193"/>
      <c r="E34" s="183"/>
      <c r="F34" s="190"/>
      <c r="G34" s="191"/>
      <c r="H34" s="191"/>
      <c r="I34" s="191"/>
      <c r="J34" s="191"/>
      <c r="K34" s="192"/>
      <c r="L34" s="192"/>
    </row>
    <row r="35" spans="2:12" ht="20" customHeight="1" x14ac:dyDescent="0.2">
      <c r="B35" s="187">
        <f t="shared" si="0"/>
        <v>25</v>
      </c>
      <c r="C35" s="188"/>
      <c r="D35" s="193"/>
      <c r="E35" s="183"/>
      <c r="F35" s="190"/>
      <c r="G35" s="191"/>
      <c r="H35" s="191"/>
      <c r="I35" s="191"/>
      <c r="J35" s="191"/>
      <c r="K35" s="192"/>
      <c r="L35" s="192"/>
    </row>
    <row r="36" spans="2:12" ht="20" customHeight="1" x14ac:dyDescent="0.2">
      <c r="B36" s="187">
        <f t="shared" si="0"/>
        <v>26</v>
      </c>
      <c r="C36" s="188"/>
      <c r="D36" s="183"/>
      <c r="E36" s="183"/>
      <c r="F36" s="190"/>
      <c r="G36" s="191"/>
      <c r="H36" s="191"/>
      <c r="I36" s="191"/>
      <c r="J36" s="191"/>
      <c r="K36" s="192"/>
      <c r="L36" s="192"/>
    </row>
    <row r="37" spans="2:12" ht="20" customHeight="1" x14ac:dyDescent="0.2">
      <c r="B37" s="187">
        <f t="shared" si="0"/>
        <v>27</v>
      </c>
      <c r="C37" s="188"/>
      <c r="D37" s="193"/>
      <c r="E37" s="183"/>
      <c r="F37" s="190"/>
      <c r="G37" s="191"/>
      <c r="H37" s="191"/>
      <c r="I37" s="191"/>
      <c r="J37" s="191"/>
      <c r="K37" s="192"/>
      <c r="L37" s="192"/>
    </row>
    <row r="38" spans="2:12" ht="20" customHeight="1" x14ac:dyDescent="0.2">
      <c r="B38" s="187">
        <f t="shared" si="0"/>
        <v>28</v>
      </c>
      <c r="C38" s="188"/>
      <c r="D38" s="183"/>
      <c r="E38" s="183"/>
      <c r="F38" s="190"/>
      <c r="G38" s="191"/>
      <c r="H38" s="191"/>
      <c r="I38" s="191"/>
      <c r="J38" s="191"/>
      <c r="K38" s="192"/>
      <c r="L38" s="192"/>
    </row>
    <row r="39" spans="2:12" ht="20" customHeight="1" x14ac:dyDescent="0.2">
      <c r="B39" s="187">
        <f t="shared" si="0"/>
        <v>29</v>
      </c>
      <c r="C39" s="188"/>
      <c r="D39" s="183"/>
      <c r="E39" s="183"/>
      <c r="F39" s="190"/>
      <c r="G39" s="191"/>
      <c r="H39" s="191"/>
      <c r="I39" s="191"/>
      <c r="J39" s="191"/>
      <c r="K39" s="192"/>
      <c r="L39" s="192"/>
    </row>
    <row r="40" spans="2:12" ht="20" customHeight="1" x14ac:dyDescent="0.2">
      <c r="B40" s="187">
        <f t="shared" si="0"/>
        <v>30</v>
      </c>
      <c r="C40" s="188"/>
      <c r="D40" s="200"/>
      <c r="E40" s="183"/>
      <c r="F40" s="190"/>
      <c r="G40" s="191"/>
      <c r="H40" s="191"/>
      <c r="I40" s="191"/>
      <c r="J40" s="191"/>
      <c r="K40" s="192"/>
      <c r="L40" s="192"/>
    </row>
    <row r="41" spans="2:12" ht="20" customHeight="1" x14ac:dyDescent="0.2">
      <c r="B41" s="202">
        <f t="shared" si="0"/>
        <v>31</v>
      </c>
      <c r="C41" s="188"/>
      <c r="D41" s="200"/>
      <c r="E41" s="183"/>
      <c r="F41" s="190"/>
      <c r="G41" s="191"/>
      <c r="H41" s="191"/>
      <c r="I41" s="191"/>
      <c r="J41" s="191"/>
      <c r="K41" s="192"/>
      <c r="L41" s="192"/>
    </row>
    <row r="42" spans="2:12" ht="20" customHeight="1" x14ac:dyDescent="0.2">
      <c r="B42" s="202">
        <f t="shared" si="0"/>
        <v>32</v>
      </c>
      <c r="C42" s="188"/>
      <c r="D42" s="200"/>
      <c r="E42" s="183"/>
      <c r="F42" s="190"/>
      <c r="G42" s="191"/>
      <c r="H42" s="191"/>
      <c r="I42" s="191"/>
      <c r="J42" s="191"/>
      <c r="K42" s="192"/>
      <c r="L42" s="192"/>
    </row>
    <row r="43" spans="2:12" ht="20" customHeight="1" x14ac:dyDescent="0.2">
      <c r="B43" s="202">
        <f t="shared" si="0"/>
        <v>33</v>
      </c>
      <c r="C43" s="188"/>
      <c r="D43" s="200"/>
      <c r="E43" s="183"/>
      <c r="F43" s="190"/>
      <c r="G43" s="191"/>
      <c r="H43" s="191"/>
      <c r="I43" s="191"/>
      <c r="J43" s="191"/>
      <c r="K43" s="192"/>
      <c r="L43" s="192"/>
    </row>
    <row r="44" spans="2:12" ht="20" customHeight="1" x14ac:dyDescent="0.2">
      <c r="B44" s="202">
        <f t="shared" si="0"/>
        <v>34</v>
      </c>
      <c r="C44" s="194"/>
      <c r="D44" s="203"/>
      <c r="E44" s="183"/>
      <c r="F44" s="196"/>
      <c r="G44" s="191"/>
      <c r="H44" s="191"/>
      <c r="I44" s="191"/>
      <c r="J44" s="192"/>
      <c r="K44" s="192"/>
      <c r="L44" s="192"/>
    </row>
    <row r="45" spans="2:12" ht="20" customHeight="1" x14ac:dyDescent="0.2">
      <c r="B45" s="187">
        <f t="shared" si="0"/>
        <v>35</v>
      </c>
      <c r="C45" s="188"/>
      <c r="D45" s="200"/>
      <c r="E45" s="183"/>
      <c r="F45" s="198"/>
      <c r="G45" s="190"/>
      <c r="H45" s="190"/>
      <c r="I45" s="190"/>
      <c r="J45" s="192"/>
      <c r="K45" s="192"/>
      <c r="L45" s="192"/>
    </row>
    <row r="46" spans="2:12" ht="20" customHeight="1" x14ac:dyDescent="0.2">
      <c r="B46" s="187">
        <f t="shared" si="0"/>
        <v>36</v>
      </c>
      <c r="C46" s="188"/>
      <c r="D46" s="200"/>
      <c r="E46" s="183"/>
      <c r="F46" s="199"/>
      <c r="G46" s="190"/>
      <c r="H46" s="190"/>
      <c r="I46" s="190"/>
      <c r="J46" s="192"/>
      <c r="K46" s="192"/>
      <c r="L46" s="192"/>
    </row>
    <row r="47" spans="2:12" ht="20" customHeight="1" x14ac:dyDescent="0.2">
      <c r="B47" s="187">
        <f t="shared" si="0"/>
        <v>37</v>
      </c>
      <c r="C47" s="188"/>
      <c r="D47" s="200"/>
      <c r="E47" s="183"/>
      <c r="F47" s="199"/>
      <c r="G47" s="190"/>
      <c r="H47" s="190"/>
      <c r="I47" s="190"/>
      <c r="J47" s="192"/>
      <c r="K47" s="192"/>
      <c r="L47" s="192"/>
    </row>
    <row r="48" spans="2:12" ht="20" customHeight="1" x14ac:dyDescent="0.2">
      <c r="B48" s="202">
        <f t="shared" si="0"/>
        <v>38</v>
      </c>
      <c r="C48" s="186"/>
      <c r="D48" s="204"/>
      <c r="E48" s="183"/>
      <c r="F48" s="186"/>
      <c r="G48" s="191"/>
      <c r="H48" s="191"/>
      <c r="I48" s="191"/>
      <c r="J48" s="192"/>
      <c r="K48" s="192"/>
      <c r="L48" s="192"/>
    </row>
    <row r="49" spans="2:12" ht="20" customHeight="1" x14ac:dyDescent="0.2">
      <c r="B49" s="202">
        <f t="shared" si="0"/>
        <v>39</v>
      </c>
      <c r="C49" s="192"/>
      <c r="D49" s="205"/>
      <c r="E49" s="183"/>
      <c r="F49" s="192"/>
      <c r="G49" s="191"/>
      <c r="H49" s="191"/>
      <c r="I49" s="191"/>
      <c r="J49" s="192"/>
      <c r="K49" s="192"/>
      <c r="L49" s="192"/>
    </row>
    <row r="50" spans="2:12" ht="20" customHeight="1" x14ac:dyDescent="0.2">
      <c r="B50" s="202">
        <f t="shared" si="0"/>
        <v>40</v>
      </c>
      <c r="C50" s="192"/>
      <c r="D50" s="205"/>
      <c r="E50" s="183"/>
      <c r="F50" s="192"/>
      <c r="G50" s="191"/>
      <c r="H50" s="191"/>
      <c r="I50" s="191"/>
      <c r="J50" s="192"/>
      <c r="K50" s="192"/>
      <c r="L50" s="192"/>
    </row>
    <row r="51" spans="2:12" ht="20" customHeight="1" x14ac:dyDescent="0.2">
      <c r="B51" s="202">
        <f t="shared" si="0"/>
        <v>41</v>
      </c>
      <c r="C51" s="192"/>
      <c r="D51" s="205"/>
      <c r="E51" s="183"/>
      <c r="F51" s="192"/>
      <c r="G51" s="191"/>
      <c r="H51" s="191"/>
      <c r="I51" s="191"/>
      <c r="J51" s="192"/>
      <c r="K51" s="192"/>
      <c r="L51" s="192"/>
    </row>
    <row r="52" spans="2:12" ht="20" customHeight="1" x14ac:dyDescent="0.2">
      <c r="B52" s="202">
        <f t="shared" si="0"/>
        <v>42</v>
      </c>
      <c r="C52" s="192"/>
      <c r="D52" s="205"/>
      <c r="E52" s="183"/>
      <c r="F52" s="192"/>
      <c r="G52" s="191"/>
      <c r="H52" s="191"/>
      <c r="I52" s="191"/>
      <c r="J52" s="192"/>
      <c r="K52" s="192"/>
      <c r="L52" s="192"/>
    </row>
    <row r="53" spans="2:12" ht="20" customHeight="1" x14ac:dyDescent="0.2">
      <c r="B53" s="202">
        <f t="shared" si="0"/>
        <v>43</v>
      </c>
      <c r="C53" s="192"/>
      <c r="D53" s="205"/>
      <c r="E53" s="183"/>
      <c r="F53" s="192"/>
      <c r="G53" s="191"/>
      <c r="H53" s="191"/>
      <c r="I53" s="191"/>
      <c r="J53" s="192"/>
      <c r="K53" s="192"/>
      <c r="L53" s="192"/>
    </row>
    <row r="54" spans="2:12" ht="20" customHeight="1" x14ac:dyDescent="0.2">
      <c r="B54" s="202">
        <f t="shared" si="0"/>
        <v>44</v>
      </c>
      <c r="C54" s="192"/>
      <c r="D54" s="205"/>
      <c r="E54" s="183"/>
      <c r="F54" s="192"/>
      <c r="G54" s="191"/>
      <c r="H54" s="191"/>
      <c r="I54" s="191"/>
      <c r="J54" s="192"/>
      <c r="K54" s="192"/>
      <c r="L54" s="192"/>
    </row>
    <row r="55" spans="2:12" ht="20" customHeight="1" x14ac:dyDescent="0.2">
      <c r="B55" s="202">
        <f t="shared" si="0"/>
        <v>45</v>
      </c>
      <c r="C55" s="192"/>
      <c r="D55" s="205"/>
      <c r="E55" s="183"/>
      <c r="F55" s="192"/>
      <c r="G55" s="191"/>
      <c r="H55" s="191"/>
      <c r="I55" s="191"/>
      <c r="J55" s="192"/>
      <c r="K55" s="192"/>
      <c r="L55" s="192"/>
    </row>
    <row r="56" spans="2:12" ht="20" customHeight="1" x14ac:dyDescent="0.2">
      <c r="B56" s="202">
        <f t="shared" si="0"/>
        <v>46</v>
      </c>
      <c r="C56" s="192"/>
      <c r="D56" s="205"/>
      <c r="E56" s="183"/>
      <c r="F56" s="192"/>
      <c r="G56" s="191"/>
      <c r="H56" s="191"/>
      <c r="I56" s="191"/>
      <c r="J56" s="192"/>
      <c r="K56" s="192"/>
      <c r="L56" s="192"/>
    </row>
    <row r="57" spans="2:12" ht="20" customHeight="1" x14ac:dyDescent="0.2">
      <c r="B57" s="202">
        <f t="shared" si="0"/>
        <v>47</v>
      </c>
      <c r="C57" s="192"/>
      <c r="D57" s="205"/>
      <c r="E57" s="183"/>
      <c r="F57" s="192"/>
      <c r="G57" s="191"/>
      <c r="H57" s="191"/>
      <c r="I57" s="191"/>
      <c r="J57" s="192"/>
      <c r="K57" s="192"/>
      <c r="L57" s="192"/>
    </row>
    <row r="58" spans="2:12" ht="20" customHeight="1" x14ac:dyDescent="0.2">
      <c r="B58" s="202">
        <f t="shared" si="0"/>
        <v>48</v>
      </c>
      <c r="C58" s="192"/>
      <c r="D58" s="205"/>
      <c r="E58" s="183"/>
      <c r="F58" s="192"/>
      <c r="G58" s="191"/>
      <c r="H58" s="191"/>
      <c r="I58" s="191"/>
      <c r="J58" s="192"/>
      <c r="K58" s="192"/>
      <c r="L58" s="192"/>
    </row>
    <row r="59" spans="2:12" ht="20" customHeight="1" x14ac:dyDescent="0.2">
      <c r="B59" s="202">
        <f t="shared" si="0"/>
        <v>49</v>
      </c>
      <c r="C59" s="192"/>
      <c r="D59" s="205"/>
      <c r="E59" s="183"/>
      <c r="F59" s="192"/>
      <c r="G59" s="191"/>
      <c r="H59" s="191"/>
      <c r="I59" s="191"/>
      <c r="J59" s="192"/>
      <c r="K59" s="192"/>
      <c r="L59" s="192"/>
    </row>
    <row r="60" spans="2:12" ht="20" customHeight="1" x14ac:dyDescent="0.2">
      <c r="B60" s="202">
        <f t="shared" si="0"/>
        <v>50</v>
      </c>
      <c r="C60" s="192"/>
      <c r="D60" s="205"/>
      <c r="E60" s="183"/>
      <c r="F60" s="192"/>
      <c r="G60" s="191"/>
      <c r="H60" s="191"/>
      <c r="I60" s="191"/>
      <c r="J60" s="192"/>
      <c r="K60" s="192"/>
      <c r="L60" s="192"/>
    </row>
    <row r="61" spans="2:12" ht="20" customHeight="1" x14ac:dyDescent="0.2">
      <c r="B61" s="202">
        <f t="shared" si="0"/>
        <v>51</v>
      </c>
      <c r="C61" s="192"/>
      <c r="D61" s="205"/>
      <c r="E61" s="183"/>
      <c r="F61" s="192"/>
      <c r="G61" s="191"/>
      <c r="H61" s="191"/>
      <c r="I61" s="191"/>
      <c r="J61" s="192"/>
      <c r="K61" s="192"/>
      <c r="L61" s="192"/>
    </row>
    <row r="62" spans="2:12" ht="20" customHeight="1" x14ac:dyDescent="0.2">
      <c r="B62" s="202">
        <f t="shared" si="0"/>
        <v>52</v>
      </c>
      <c r="C62" s="192"/>
      <c r="D62" s="205"/>
      <c r="E62" s="183"/>
      <c r="F62" s="192"/>
      <c r="G62" s="191"/>
      <c r="H62" s="191"/>
      <c r="I62" s="191"/>
      <c r="J62" s="192"/>
      <c r="K62" s="192"/>
      <c r="L62" s="192"/>
    </row>
    <row r="63" spans="2:12" ht="20" customHeight="1" x14ac:dyDescent="0.2">
      <c r="B63" s="202">
        <f t="shared" si="0"/>
        <v>53</v>
      </c>
      <c r="C63" s="192"/>
      <c r="D63" s="205"/>
      <c r="E63" s="183"/>
      <c r="F63" s="192"/>
      <c r="G63" s="191"/>
      <c r="H63" s="191"/>
      <c r="I63" s="191"/>
      <c r="J63" s="192"/>
      <c r="K63" s="192"/>
      <c r="L63" s="192"/>
    </row>
    <row r="64" spans="2:12" ht="20" customHeight="1" x14ac:dyDescent="0.2">
      <c r="B64" s="202">
        <f t="shared" si="0"/>
        <v>54</v>
      </c>
      <c r="C64" s="192"/>
      <c r="D64" s="205"/>
      <c r="E64" s="183"/>
      <c r="F64" s="192"/>
      <c r="G64" s="191"/>
      <c r="H64" s="191"/>
      <c r="I64" s="191"/>
      <c r="J64" s="192"/>
      <c r="K64" s="192"/>
      <c r="L64" s="192"/>
    </row>
    <row r="65" spans="2:12" ht="20" customHeight="1" x14ac:dyDescent="0.2">
      <c r="B65" s="202">
        <f t="shared" si="0"/>
        <v>55</v>
      </c>
      <c r="C65" s="192"/>
      <c r="D65" s="205"/>
      <c r="E65" s="183"/>
      <c r="F65" s="192"/>
      <c r="G65" s="191"/>
      <c r="H65" s="191"/>
      <c r="I65" s="191"/>
      <c r="J65" s="192"/>
      <c r="K65" s="192"/>
      <c r="L65" s="192"/>
    </row>
    <row r="66" spans="2:12" ht="20" customHeight="1" x14ac:dyDescent="0.2">
      <c r="B66" s="202">
        <f t="shared" si="0"/>
        <v>56</v>
      </c>
      <c r="C66" s="192"/>
      <c r="D66" s="205"/>
      <c r="E66" s="183"/>
      <c r="F66" s="192"/>
      <c r="G66" s="191"/>
      <c r="H66" s="191"/>
      <c r="I66" s="191"/>
      <c r="J66" s="192"/>
      <c r="K66" s="192"/>
      <c r="L66" s="192"/>
    </row>
    <row r="67" spans="2:12" ht="20" customHeight="1" x14ac:dyDescent="0.2">
      <c r="B67" s="202">
        <f t="shared" si="0"/>
        <v>57</v>
      </c>
      <c r="C67" s="192"/>
      <c r="D67" s="205"/>
      <c r="E67" s="183"/>
      <c r="F67" s="192"/>
      <c r="G67" s="191"/>
      <c r="H67" s="191"/>
      <c r="I67" s="191"/>
      <c r="J67" s="192"/>
      <c r="K67" s="192"/>
      <c r="L67" s="192"/>
    </row>
    <row r="68" spans="2:12" ht="20" customHeight="1" x14ac:dyDescent="0.2">
      <c r="B68" s="202">
        <f t="shared" si="0"/>
        <v>58</v>
      </c>
      <c r="C68" s="192"/>
      <c r="D68" s="205"/>
      <c r="E68" s="183"/>
      <c r="F68" s="192"/>
      <c r="G68" s="191"/>
      <c r="H68" s="191"/>
      <c r="I68" s="191"/>
      <c r="J68" s="192"/>
      <c r="K68" s="192"/>
      <c r="L68" s="192"/>
    </row>
    <row r="69" spans="2:12" ht="20" customHeight="1" x14ac:dyDescent="0.2">
      <c r="B69" s="202">
        <f t="shared" si="0"/>
        <v>59</v>
      </c>
      <c r="C69" s="192"/>
      <c r="D69" s="205"/>
      <c r="E69" s="183"/>
      <c r="F69" s="192"/>
      <c r="G69" s="191"/>
      <c r="H69" s="191"/>
      <c r="I69" s="191"/>
      <c r="J69" s="192"/>
      <c r="K69" s="192"/>
      <c r="L69" s="192"/>
    </row>
    <row r="70" spans="2:12" ht="20" customHeight="1" x14ac:dyDescent="0.2">
      <c r="B70" s="202">
        <f t="shared" si="0"/>
        <v>60</v>
      </c>
      <c r="C70" s="192"/>
      <c r="D70" s="205"/>
      <c r="E70" s="183"/>
      <c r="F70" s="192"/>
      <c r="G70" s="191"/>
      <c r="H70" s="191"/>
      <c r="I70" s="191"/>
      <c r="J70" s="192"/>
      <c r="K70" s="192"/>
      <c r="L70" s="192"/>
    </row>
    <row r="71" spans="2:12" ht="20" customHeight="1" x14ac:dyDescent="0.2">
      <c r="B71" s="202">
        <f t="shared" si="0"/>
        <v>61</v>
      </c>
      <c r="C71" s="192"/>
      <c r="D71" s="205"/>
      <c r="E71" s="183"/>
      <c r="F71" s="192"/>
      <c r="G71" s="191"/>
      <c r="H71" s="191"/>
      <c r="I71" s="191"/>
      <c r="J71" s="192"/>
      <c r="K71" s="192"/>
      <c r="L71" s="192"/>
    </row>
    <row r="72" spans="2:12" ht="20" customHeight="1" x14ac:dyDescent="0.2">
      <c r="B72" s="202">
        <f t="shared" si="0"/>
        <v>62</v>
      </c>
      <c r="C72" s="192"/>
      <c r="D72" s="205"/>
      <c r="E72" s="183"/>
      <c r="F72" s="192"/>
      <c r="G72" s="191"/>
      <c r="H72" s="191"/>
      <c r="I72" s="191"/>
      <c r="J72" s="192"/>
      <c r="K72" s="192"/>
      <c r="L72" s="192"/>
    </row>
    <row r="73" spans="2:12" ht="20" customHeight="1" x14ac:dyDescent="0.2">
      <c r="B73" s="202">
        <f t="shared" si="0"/>
        <v>63</v>
      </c>
      <c r="C73" s="192"/>
      <c r="D73" s="205"/>
      <c r="E73" s="183"/>
      <c r="F73" s="192"/>
      <c r="G73" s="191"/>
      <c r="H73" s="191"/>
      <c r="I73" s="191"/>
      <c r="J73" s="192"/>
      <c r="K73" s="192"/>
      <c r="L73" s="192"/>
    </row>
    <row r="74" spans="2:12" ht="20" customHeight="1" x14ac:dyDescent="0.2">
      <c r="B74" s="202">
        <f t="shared" si="0"/>
        <v>64</v>
      </c>
      <c r="C74" s="192"/>
      <c r="D74" s="205"/>
      <c r="E74" s="183"/>
      <c r="F74" s="192"/>
      <c r="G74" s="191"/>
      <c r="H74" s="191"/>
      <c r="I74" s="191"/>
      <c r="J74" s="192"/>
      <c r="K74" s="192"/>
      <c r="L74" s="192"/>
    </row>
    <row r="75" spans="2:12" ht="20" customHeight="1" x14ac:dyDescent="0.2">
      <c r="B75" s="202">
        <f t="shared" si="0"/>
        <v>65</v>
      </c>
      <c r="C75" s="192"/>
      <c r="D75" s="205"/>
      <c r="E75" s="183"/>
      <c r="F75" s="192"/>
      <c r="G75" s="191"/>
      <c r="H75" s="191"/>
      <c r="I75" s="191"/>
      <c r="J75" s="192"/>
      <c r="K75" s="192"/>
      <c r="L75" s="192"/>
    </row>
    <row r="76" spans="2:12" ht="20" customHeight="1" x14ac:dyDescent="0.2">
      <c r="B76" s="202">
        <f t="shared" ref="B76:B139" si="1">ROW()-10</f>
        <v>66</v>
      </c>
      <c r="C76" s="192"/>
      <c r="D76" s="205"/>
      <c r="E76" s="183"/>
      <c r="F76" s="192"/>
      <c r="G76" s="191"/>
      <c r="H76" s="191"/>
      <c r="I76" s="191"/>
      <c r="J76" s="192"/>
      <c r="K76" s="192"/>
      <c r="L76" s="192"/>
    </row>
    <row r="77" spans="2:12" ht="20" customHeight="1" x14ac:dyDescent="0.2">
      <c r="B77" s="202">
        <f t="shared" si="1"/>
        <v>67</v>
      </c>
      <c r="C77" s="192"/>
      <c r="D77" s="205"/>
      <c r="E77" s="183"/>
      <c r="F77" s="192"/>
      <c r="G77" s="191"/>
      <c r="H77" s="191"/>
      <c r="I77" s="191"/>
      <c r="J77" s="192"/>
      <c r="K77" s="192"/>
      <c r="L77" s="192"/>
    </row>
    <row r="78" spans="2:12" ht="20" customHeight="1" x14ac:dyDescent="0.2">
      <c r="B78" s="202">
        <f t="shared" si="1"/>
        <v>68</v>
      </c>
      <c r="C78" s="192"/>
      <c r="D78" s="205"/>
      <c r="E78" s="183"/>
      <c r="F78" s="192"/>
      <c r="G78" s="191"/>
      <c r="H78" s="191"/>
      <c r="I78" s="191"/>
      <c r="J78" s="192"/>
      <c r="K78" s="192"/>
      <c r="L78" s="192"/>
    </row>
    <row r="79" spans="2:12" ht="20" customHeight="1" x14ac:dyDescent="0.2">
      <c r="B79" s="202">
        <f t="shared" si="1"/>
        <v>69</v>
      </c>
      <c r="C79" s="192"/>
      <c r="D79" s="205"/>
      <c r="E79" s="183"/>
      <c r="F79" s="192"/>
      <c r="G79" s="191"/>
      <c r="H79" s="191"/>
      <c r="I79" s="191"/>
      <c r="J79" s="192"/>
      <c r="K79" s="192"/>
      <c r="L79" s="192"/>
    </row>
    <row r="80" spans="2:12" ht="20" customHeight="1" x14ac:dyDescent="0.2">
      <c r="B80" s="202">
        <f t="shared" si="1"/>
        <v>70</v>
      </c>
      <c r="C80" s="192"/>
      <c r="D80" s="205"/>
      <c r="E80" s="183"/>
      <c r="F80" s="192"/>
      <c r="G80" s="191"/>
      <c r="H80" s="191"/>
      <c r="I80" s="191"/>
      <c r="J80" s="192"/>
      <c r="K80" s="192"/>
      <c r="L80" s="192"/>
    </row>
    <row r="81" spans="2:12" ht="20" customHeight="1" x14ac:dyDescent="0.2">
      <c r="B81" s="202">
        <f t="shared" si="1"/>
        <v>71</v>
      </c>
      <c r="C81" s="192"/>
      <c r="D81" s="205"/>
      <c r="E81" s="183"/>
      <c r="F81" s="192"/>
      <c r="G81" s="191"/>
      <c r="H81" s="191"/>
      <c r="I81" s="191"/>
      <c r="J81" s="192"/>
      <c r="K81" s="192"/>
      <c r="L81" s="192"/>
    </row>
    <row r="82" spans="2:12" ht="20" customHeight="1" x14ac:dyDescent="0.2">
      <c r="B82" s="202">
        <f t="shared" si="1"/>
        <v>72</v>
      </c>
      <c r="C82" s="192"/>
      <c r="D82" s="205"/>
      <c r="E82" s="183"/>
      <c r="F82" s="192"/>
      <c r="G82" s="191"/>
      <c r="H82" s="191"/>
      <c r="I82" s="191"/>
      <c r="J82" s="192"/>
      <c r="K82" s="192"/>
      <c r="L82" s="192"/>
    </row>
    <row r="83" spans="2:12" ht="20" customHeight="1" x14ac:dyDescent="0.2">
      <c r="B83" s="202">
        <f t="shared" si="1"/>
        <v>73</v>
      </c>
      <c r="C83" s="192"/>
      <c r="D83" s="205"/>
      <c r="E83" s="183"/>
      <c r="F83" s="192"/>
      <c r="G83" s="191"/>
      <c r="H83" s="191"/>
      <c r="I83" s="191"/>
      <c r="J83" s="192"/>
      <c r="K83" s="192"/>
      <c r="L83" s="192"/>
    </row>
    <row r="84" spans="2:12" ht="20" customHeight="1" x14ac:dyDescent="0.2">
      <c r="B84" s="202">
        <f t="shared" si="1"/>
        <v>74</v>
      </c>
      <c r="C84" s="192"/>
      <c r="D84" s="205"/>
      <c r="E84" s="183"/>
      <c r="F84" s="192"/>
      <c r="G84" s="191"/>
      <c r="H84" s="191"/>
      <c r="I84" s="191"/>
      <c r="J84" s="192"/>
      <c r="K84" s="192"/>
      <c r="L84" s="192"/>
    </row>
    <row r="85" spans="2:12" ht="20" customHeight="1" x14ac:dyDescent="0.2">
      <c r="B85" s="202">
        <f t="shared" si="1"/>
        <v>75</v>
      </c>
      <c r="C85" s="192"/>
      <c r="D85" s="205"/>
      <c r="E85" s="183"/>
      <c r="F85" s="192"/>
      <c r="G85" s="191"/>
      <c r="H85" s="191"/>
      <c r="I85" s="191"/>
      <c r="J85" s="192"/>
      <c r="K85" s="192"/>
      <c r="L85" s="192"/>
    </row>
    <row r="86" spans="2:12" ht="20" customHeight="1" x14ac:dyDescent="0.2">
      <c r="B86" s="202">
        <f t="shared" si="1"/>
        <v>76</v>
      </c>
      <c r="C86" s="192"/>
      <c r="D86" s="205"/>
      <c r="E86" s="183"/>
      <c r="F86" s="192"/>
      <c r="G86" s="191"/>
      <c r="H86" s="191"/>
      <c r="I86" s="191"/>
      <c r="J86" s="192"/>
      <c r="K86" s="192"/>
      <c r="L86" s="192"/>
    </row>
    <row r="87" spans="2:12" ht="20" customHeight="1" x14ac:dyDescent="0.2">
      <c r="B87" s="202">
        <f t="shared" si="1"/>
        <v>77</v>
      </c>
      <c r="C87" s="192"/>
      <c r="D87" s="205"/>
      <c r="E87" s="183"/>
      <c r="F87" s="192"/>
      <c r="G87" s="191"/>
      <c r="H87" s="191"/>
      <c r="I87" s="191"/>
      <c r="J87" s="192"/>
      <c r="K87" s="192"/>
      <c r="L87" s="192"/>
    </row>
    <row r="88" spans="2:12" ht="20" customHeight="1" x14ac:dyDescent="0.2">
      <c r="B88" s="202">
        <f t="shared" si="1"/>
        <v>78</v>
      </c>
      <c r="C88" s="192"/>
      <c r="D88" s="205"/>
      <c r="E88" s="183"/>
      <c r="F88" s="192"/>
      <c r="G88" s="191"/>
      <c r="H88" s="191"/>
      <c r="I88" s="191"/>
      <c r="J88" s="192"/>
      <c r="K88" s="192"/>
      <c r="L88" s="192"/>
    </row>
    <row r="89" spans="2:12" ht="20" customHeight="1" x14ac:dyDescent="0.2">
      <c r="B89" s="202">
        <f t="shared" si="1"/>
        <v>79</v>
      </c>
      <c r="C89" s="192"/>
      <c r="D89" s="205"/>
      <c r="E89" s="183"/>
      <c r="F89" s="192"/>
      <c r="G89" s="191"/>
      <c r="H89" s="191"/>
      <c r="I89" s="191"/>
      <c r="J89" s="192"/>
      <c r="K89" s="192"/>
      <c r="L89" s="192"/>
    </row>
    <row r="90" spans="2:12" ht="20" customHeight="1" x14ac:dyDescent="0.2">
      <c r="B90" s="202">
        <f t="shared" si="1"/>
        <v>80</v>
      </c>
      <c r="C90" s="192"/>
      <c r="D90" s="205"/>
      <c r="E90" s="183"/>
      <c r="F90" s="192"/>
      <c r="G90" s="191"/>
      <c r="H90" s="191"/>
      <c r="I90" s="191"/>
      <c r="J90" s="192"/>
      <c r="K90" s="192"/>
      <c r="L90" s="192"/>
    </row>
    <row r="91" spans="2:12" ht="20" customHeight="1" x14ac:dyDescent="0.2">
      <c r="B91" s="202">
        <f t="shared" si="1"/>
        <v>81</v>
      </c>
      <c r="C91" s="192"/>
      <c r="D91" s="205"/>
      <c r="E91" s="183"/>
      <c r="F91" s="192"/>
      <c r="G91" s="191"/>
      <c r="H91" s="191"/>
      <c r="I91" s="191"/>
      <c r="J91" s="192"/>
      <c r="K91" s="192"/>
      <c r="L91" s="192"/>
    </row>
    <row r="92" spans="2:12" ht="20" customHeight="1" x14ac:dyDescent="0.2">
      <c r="B92" s="202">
        <f t="shared" si="1"/>
        <v>82</v>
      </c>
      <c r="C92" s="192"/>
      <c r="D92" s="205"/>
      <c r="E92" s="183"/>
      <c r="F92" s="192"/>
      <c r="G92" s="191"/>
      <c r="H92" s="191"/>
      <c r="I92" s="191"/>
      <c r="J92" s="192"/>
      <c r="K92" s="192"/>
      <c r="L92" s="192"/>
    </row>
    <row r="93" spans="2:12" ht="20" customHeight="1" x14ac:dyDescent="0.2">
      <c r="B93" s="202">
        <f t="shared" si="1"/>
        <v>83</v>
      </c>
      <c r="C93" s="192"/>
      <c r="D93" s="205"/>
      <c r="E93" s="183"/>
      <c r="F93" s="192"/>
      <c r="G93" s="191"/>
      <c r="H93" s="191"/>
      <c r="I93" s="191"/>
      <c r="J93" s="192"/>
      <c r="K93" s="192"/>
      <c r="L93" s="192"/>
    </row>
    <row r="94" spans="2:12" ht="20" customHeight="1" x14ac:dyDescent="0.2">
      <c r="B94" s="202">
        <f t="shared" si="1"/>
        <v>84</v>
      </c>
      <c r="C94" s="192"/>
      <c r="D94" s="205"/>
      <c r="E94" s="183"/>
      <c r="F94" s="192"/>
      <c r="G94" s="191"/>
      <c r="H94" s="191"/>
      <c r="I94" s="191"/>
      <c r="J94" s="192"/>
      <c r="K94" s="192"/>
      <c r="L94" s="192"/>
    </row>
    <row r="95" spans="2:12" ht="20" customHeight="1" x14ac:dyDescent="0.2">
      <c r="B95" s="202">
        <f t="shared" si="1"/>
        <v>85</v>
      </c>
      <c r="C95" s="192"/>
      <c r="D95" s="205"/>
      <c r="E95" s="183"/>
      <c r="F95" s="192"/>
      <c r="G95" s="191"/>
      <c r="H95" s="191"/>
      <c r="I95" s="191"/>
      <c r="J95" s="192"/>
      <c r="K95" s="192"/>
      <c r="L95" s="192"/>
    </row>
    <row r="96" spans="2:12" ht="20" customHeight="1" x14ac:dyDescent="0.2">
      <c r="B96" s="202">
        <f t="shared" si="1"/>
        <v>86</v>
      </c>
      <c r="C96" s="192"/>
      <c r="D96" s="205"/>
      <c r="E96" s="183"/>
      <c r="F96" s="192"/>
      <c r="G96" s="191"/>
      <c r="H96" s="191"/>
      <c r="I96" s="191"/>
      <c r="J96" s="192"/>
      <c r="K96" s="192"/>
      <c r="L96" s="192"/>
    </row>
    <row r="97" spans="2:12" ht="20" customHeight="1" x14ac:dyDescent="0.2">
      <c r="B97" s="202">
        <f t="shared" si="1"/>
        <v>87</v>
      </c>
      <c r="C97" s="192"/>
      <c r="D97" s="205"/>
      <c r="E97" s="183"/>
      <c r="F97" s="192"/>
      <c r="G97" s="191"/>
      <c r="H97" s="191"/>
      <c r="I97" s="191"/>
      <c r="J97" s="192"/>
      <c r="K97" s="192"/>
      <c r="L97" s="192"/>
    </row>
    <row r="98" spans="2:12" ht="20" customHeight="1" x14ac:dyDescent="0.2">
      <c r="B98" s="202">
        <f t="shared" si="1"/>
        <v>88</v>
      </c>
      <c r="C98" s="192"/>
      <c r="D98" s="205"/>
      <c r="E98" s="183"/>
      <c r="F98" s="192"/>
      <c r="G98" s="191"/>
      <c r="H98" s="191"/>
      <c r="I98" s="191"/>
      <c r="J98" s="192"/>
      <c r="K98" s="192"/>
      <c r="L98" s="192"/>
    </row>
    <row r="99" spans="2:12" ht="20" customHeight="1" x14ac:dyDescent="0.2">
      <c r="B99" s="202">
        <f t="shared" si="1"/>
        <v>89</v>
      </c>
      <c r="C99" s="192"/>
      <c r="D99" s="205"/>
      <c r="E99" s="183"/>
      <c r="F99" s="192"/>
      <c r="G99" s="191"/>
      <c r="H99" s="191"/>
      <c r="I99" s="191"/>
      <c r="J99" s="192"/>
      <c r="K99" s="192"/>
      <c r="L99" s="192"/>
    </row>
    <row r="100" spans="2:12" ht="20" customHeight="1" x14ac:dyDescent="0.2">
      <c r="B100" s="202">
        <f t="shared" si="1"/>
        <v>90</v>
      </c>
      <c r="C100" s="192"/>
      <c r="D100" s="205"/>
      <c r="E100" s="183"/>
      <c r="F100" s="192"/>
      <c r="G100" s="191"/>
      <c r="H100" s="191"/>
      <c r="I100" s="191"/>
      <c r="J100" s="192"/>
      <c r="K100" s="192"/>
      <c r="L100" s="192"/>
    </row>
    <row r="101" spans="2:12" ht="20" customHeight="1" x14ac:dyDescent="0.2">
      <c r="B101" s="202">
        <f t="shared" si="1"/>
        <v>91</v>
      </c>
      <c r="C101" s="192"/>
      <c r="D101" s="205"/>
      <c r="E101" s="183"/>
      <c r="F101" s="192"/>
      <c r="G101" s="191"/>
      <c r="H101" s="191"/>
      <c r="I101" s="191"/>
      <c r="J101" s="192"/>
      <c r="K101" s="192"/>
      <c r="L101" s="192"/>
    </row>
    <row r="102" spans="2:12" ht="20" customHeight="1" x14ac:dyDescent="0.2">
      <c r="B102" s="202">
        <f t="shared" si="1"/>
        <v>92</v>
      </c>
      <c r="C102" s="192"/>
      <c r="D102" s="205"/>
      <c r="E102" s="183"/>
      <c r="F102" s="192"/>
      <c r="G102" s="191"/>
      <c r="H102" s="191"/>
      <c r="I102" s="191"/>
      <c r="J102" s="192"/>
      <c r="K102" s="192"/>
      <c r="L102" s="192"/>
    </row>
    <row r="103" spans="2:12" ht="20" customHeight="1" x14ac:dyDescent="0.2">
      <c r="B103" s="202">
        <f t="shared" si="1"/>
        <v>93</v>
      </c>
      <c r="C103" s="192"/>
      <c r="D103" s="205"/>
      <c r="E103" s="183"/>
      <c r="F103" s="192"/>
      <c r="G103" s="191"/>
      <c r="H103" s="191"/>
      <c r="I103" s="191"/>
      <c r="J103" s="192"/>
      <c r="K103" s="192"/>
      <c r="L103" s="192"/>
    </row>
    <row r="104" spans="2:12" ht="20" customHeight="1" x14ac:dyDescent="0.2">
      <c r="B104" s="202">
        <f t="shared" si="1"/>
        <v>94</v>
      </c>
      <c r="C104" s="192"/>
      <c r="D104" s="205"/>
      <c r="E104" s="183"/>
      <c r="F104" s="192"/>
      <c r="G104" s="191"/>
      <c r="H104" s="191"/>
      <c r="I104" s="191"/>
      <c r="J104" s="192"/>
      <c r="K104" s="192"/>
      <c r="L104" s="192"/>
    </row>
    <row r="105" spans="2:12" ht="20" customHeight="1" x14ac:dyDescent="0.2">
      <c r="B105" s="202">
        <f t="shared" si="1"/>
        <v>95</v>
      </c>
      <c r="C105" s="192"/>
      <c r="D105" s="205"/>
      <c r="E105" s="183"/>
      <c r="F105" s="192"/>
      <c r="G105" s="191"/>
      <c r="H105" s="191"/>
      <c r="I105" s="191"/>
      <c r="J105" s="192"/>
      <c r="K105" s="192"/>
      <c r="L105" s="192"/>
    </row>
    <row r="106" spans="2:12" ht="20" customHeight="1" x14ac:dyDescent="0.2">
      <c r="B106" s="202">
        <f t="shared" si="1"/>
        <v>96</v>
      </c>
      <c r="C106" s="192"/>
      <c r="D106" s="205"/>
      <c r="E106" s="183"/>
      <c r="F106" s="192"/>
      <c r="G106" s="191"/>
      <c r="H106" s="191"/>
      <c r="I106" s="191"/>
      <c r="J106" s="192"/>
      <c r="K106" s="192"/>
      <c r="L106" s="192"/>
    </row>
    <row r="107" spans="2:12" ht="20" customHeight="1" x14ac:dyDescent="0.2">
      <c r="B107" s="202">
        <f t="shared" si="1"/>
        <v>97</v>
      </c>
      <c r="C107" s="192"/>
      <c r="D107" s="205"/>
      <c r="E107" s="183"/>
      <c r="F107" s="192"/>
      <c r="G107" s="191"/>
      <c r="H107" s="191"/>
      <c r="I107" s="191"/>
      <c r="J107" s="192"/>
      <c r="K107" s="192"/>
      <c r="L107" s="192"/>
    </row>
    <row r="108" spans="2:12" ht="20" customHeight="1" x14ac:dyDescent="0.2">
      <c r="B108" s="202">
        <f t="shared" si="1"/>
        <v>98</v>
      </c>
      <c r="C108" s="192"/>
      <c r="D108" s="205"/>
      <c r="E108" s="183"/>
      <c r="F108" s="192"/>
      <c r="G108" s="191"/>
      <c r="H108" s="191"/>
      <c r="I108" s="191"/>
      <c r="J108" s="192"/>
      <c r="K108" s="192"/>
      <c r="L108" s="192"/>
    </row>
    <row r="109" spans="2:12" ht="20" customHeight="1" x14ac:dyDescent="0.2">
      <c r="B109" s="202">
        <f t="shared" si="1"/>
        <v>99</v>
      </c>
      <c r="C109" s="192"/>
      <c r="D109" s="205"/>
      <c r="E109" s="183"/>
      <c r="F109" s="192"/>
      <c r="G109" s="191"/>
      <c r="H109" s="191"/>
      <c r="I109" s="191"/>
      <c r="J109" s="192"/>
      <c r="K109" s="192"/>
      <c r="L109" s="192"/>
    </row>
    <row r="110" spans="2:12" ht="20" customHeight="1" x14ac:dyDescent="0.2">
      <c r="B110" s="202">
        <f t="shared" si="1"/>
        <v>100</v>
      </c>
      <c r="C110" s="192"/>
      <c r="D110" s="205"/>
      <c r="E110" s="183"/>
      <c r="F110" s="192"/>
      <c r="G110" s="191"/>
      <c r="H110" s="191"/>
      <c r="I110" s="191"/>
      <c r="J110" s="192"/>
      <c r="K110" s="192"/>
      <c r="L110" s="192"/>
    </row>
    <row r="111" spans="2:12" ht="20" customHeight="1" x14ac:dyDescent="0.2">
      <c r="B111" s="202">
        <f t="shared" si="1"/>
        <v>101</v>
      </c>
      <c r="C111" s="192"/>
      <c r="D111" s="205"/>
      <c r="E111" s="183"/>
      <c r="F111" s="192"/>
      <c r="G111" s="191"/>
      <c r="H111" s="191"/>
      <c r="I111" s="191"/>
      <c r="J111" s="192"/>
    </row>
    <row r="112" spans="2:12" ht="20" customHeight="1" x14ac:dyDescent="0.2">
      <c r="B112" s="202">
        <f t="shared" si="1"/>
        <v>102</v>
      </c>
      <c r="C112" s="192"/>
      <c r="D112" s="205"/>
      <c r="E112" s="183"/>
      <c r="F112" s="192"/>
      <c r="G112" s="191"/>
      <c r="H112" s="191"/>
      <c r="I112" s="191"/>
      <c r="J112" s="192"/>
    </row>
    <row r="113" spans="2:10" ht="20" customHeight="1" x14ac:dyDescent="0.2">
      <c r="B113" s="202">
        <f t="shared" si="1"/>
        <v>103</v>
      </c>
      <c r="C113" s="192"/>
      <c r="D113" s="205"/>
      <c r="E113" s="183"/>
      <c r="F113" s="192"/>
      <c r="G113" s="191"/>
      <c r="H113" s="191"/>
      <c r="I113" s="191"/>
      <c r="J113" s="192"/>
    </row>
    <row r="114" spans="2:10" ht="20" customHeight="1" x14ac:dyDescent="0.2">
      <c r="B114" s="202">
        <f t="shared" si="1"/>
        <v>104</v>
      </c>
      <c r="C114" s="192"/>
      <c r="D114" s="205"/>
      <c r="E114" s="183"/>
      <c r="F114" s="192"/>
      <c r="G114" s="191"/>
      <c r="H114" s="191"/>
      <c r="I114" s="191"/>
      <c r="J114" s="192"/>
    </row>
    <row r="115" spans="2:10" ht="20" customHeight="1" x14ac:dyDescent="0.2">
      <c r="B115" s="202">
        <f t="shared" si="1"/>
        <v>105</v>
      </c>
      <c r="C115" s="192"/>
      <c r="D115" s="205"/>
      <c r="E115" s="183"/>
      <c r="F115" s="192"/>
      <c r="G115" s="191"/>
      <c r="H115" s="191"/>
      <c r="I115" s="191"/>
      <c r="J115" s="192"/>
    </row>
    <row r="116" spans="2:10" ht="20" customHeight="1" x14ac:dyDescent="0.2">
      <c r="B116" s="202">
        <f t="shared" si="1"/>
        <v>106</v>
      </c>
      <c r="C116" s="192"/>
      <c r="D116" s="205"/>
      <c r="E116" s="183"/>
      <c r="F116" s="192"/>
      <c r="G116" s="191"/>
      <c r="H116" s="191"/>
      <c r="I116" s="191"/>
      <c r="J116" s="192"/>
    </row>
    <row r="117" spans="2:10" ht="20" customHeight="1" x14ac:dyDescent="0.2">
      <c r="B117" s="202">
        <f t="shared" si="1"/>
        <v>107</v>
      </c>
      <c r="C117" s="192"/>
      <c r="D117" s="205"/>
      <c r="E117" s="183"/>
      <c r="F117" s="192"/>
      <c r="G117" s="191"/>
      <c r="H117" s="191"/>
      <c r="I117" s="191"/>
      <c r="J117" s="192"/>
    </row>
    <row r="118" spans="2:10" ht="20" customHeight="1" x14ac:dyDescent="0.2">
      <c r="B118" s="202">
        <f t="shared" si="1"/>
        <v>108</v>
      </c>
      <c r="C118" s="192"/>
      <c r="D118" s="205"/>
      <c r="E118" s="183"/>
      <c r="F118" s="192"/>
      <c r="G118" s="191"/>
      <c r="H118" s="191"/>
      <c r="I118" s="191"/>
      <c r="J118" s="192"/>
    </row>
    <row r="119" spans="2:10" ht="20" customHeight="1" x14ac:dyDescent="0.2">
      <c r="B119" s="202">
        <f t="shared" si="1"/>
        <v>109</v>
      </c>
      <c r="C119" s="192"/>
      <c r="D119" s="205"/>
      <c r="E119" s="183"/>
      <c r="F119" s="192"/>
      <c r="G119" s="191"/>
      <c r="H119" s="191"/>
      <c r="I119" s="191"/>
      <c r="J119" s="192"/>
    </row>
    <row r="120" spans="2:10" ht="20" customHeight="1" x14ac:dyDescent="0.2">
      <c r="B120" s="202">
        <f t="shared" si="1"/>
        <v>110</v>
      </c>
      <c r="C120" s="192"/>
      <c r="D120" s="205"/>
      <c r="E120" s="183"/>
      <c r="F120" s="192"/>
      <c r="G120" s="191"/>
      <c r="H120" s="191"/>
      <c r="I120" s="191"/>
      <c r="J120" s="192"/>
    </row>
    <row r="121" spans="2:10" ht="20" customHeight="1" x14ac:dyDescent="0.2">
      <c r="B121" s="202">
        <f t="shared" si="1"/>
        <v>111</v>
      </c>
      <c r="C121" s="192"/>
      <c r="D121" s="205"/>
      <c r="E121" s="183"/>
      <c r="F121" s="192"/>
      <c r="G121" s="191"/>
      <c r="H121" s="191"/>
      <c r="I121" s="191"/>
      <c r="J121" s="192"/>
    </row>
    <row r="122" spans="2:10" ht="20" customHeight="1" x14ac:dyDescent="0.2">
      <c r="B122" s="202">
        <f t="shared" si="1"/>
        <v>112</v>
      </c>
      <c r="C122" s="192"/>
      <c r="D122" s="205"/>
      <c r="E122" s="183"/>
      <c r="F122" s="192"/>
      <c r="G122" s="191"/>
      <c r="H122" s="191"/>
      <c r="I122" s="191"/>
      <c r="J122" s="192"/>
    </row>
    <row r="123" spans="2:10" ht="20" customHeight="1" x14ac:dyDescent="0.2">
      <c r="B123" s="202">
        <f t="shared" si="1"/>
        <v>113</v>
      </c>
      <c r="C123" s="192"/>
      <c r="D123" s="205"/>
      <c r="E123" s="183"/>
      <c r="F123" s="192"/>
      <c r="G123" s="191"/>
      <c r="H123" s="191"/>
      <c r="I123" s="191"/>
      <c r="J123" s="192"/>
    </row>
    <row r="124" spans="2:10" ht="20" customHeight="1" x14ac:dyDescent="0.2">
      <c r="B124" s="202">
        <f t="shared" si="1"/>
        <v>114</v>
      </c>
      <c r="C124" s="192"/>
      <c r="D124" s="205"/>
      <c r="E124" s="183"/>
      <c r="F124" s="192"/>
      <c r="G124" s="191"/>
      <c r="H124" s="191"/>
      <c r="I124" s="191"/>
      <c r="J124" s="192"/>
    </row>
    <row r="125" spans="2:10" ht="20" customHeight="1" x14ac:dyDescent="0.2">
      <c r="B125" s="202">
        <f t="shared" si="1"/>
        <v>115</v>
      </c>
      <c r="C125" s="192"/>
      <c r="D125" s="205"/>
      <c r="E125" s="183"/>
      <c r="F125" s="192"/>
      <c r="G125" s="191"/>
      <c r="H125" s="191"/>
      <c r="I125" s="191"/>
      <c r="J125" s="192"/>
    </row>
    <row r="126" spans="2:10" ht="20" customHeight="1" x14ac:dyDescent="0.2">
      <c r="B126" s="202">
        <f t="shared" si="1"/>
        <v>116</v>
      </c>
      <c r="C126" s="192"/>
      <c r="D126" s="205"/>
      <c r="E126" s="183"/>
      <c r="F126" s="192"/>
      <c r="G126" s="191"/>
      <c r="H126" s="191"/>
      <c r="I126" s="191"/>
      <c r="J126" s="192"/>
    </row>
    <row r="127" spans="2:10" ht="20" customHeight="1" x14ac:dyDescent="0.2">
      <c r="B127" s="202">
        <f t="shared" si="1"/>
        <v>117</v>
      </c>
      <c r="C127" s="192"/>
      <c r="D127" s="205"/>
      <c r="E127" s="183"/>
      <c r="F127" s="192"/>
      <c r="G127" s="191"/>
      <c r="H127" s="191"/>
      <c r="I127" s="191"/>
      <c r="J127" s="192"/>
    </row>
    <row r="128" spans="2:10" ht="20" customHeight="1" x14ac:dyDescent="0.2">
      <c r="B128" s="202">
        <f t="shared" si="1"/>
        <v>118</v>
      </c>
      <c r="C128" s="192"/>
      <c r="D128" s="205"/>
      <c r="E128" s="183"/>
      <c r="F128" s="192"/>
      <c r="G128" s="191"/>
      <c r="H128" s="191"/>
      <c r="I128" s="191"/>
      <c r="J128" s="192"/>
    </row>
    <row r="129" spans="2:10" ht="20" customHeight="1" x14ac:dyDescent="0.2">
      <c r="B129" s="202">
        <f t="shared" si="1"/>
        <v>119</v>
      </c>
      <c r="C129" s="192"/>
      <c r="D129" s="205"/>
      <c r="E129" s="183"/>
      <c r="F129" s="192"/>
      <c r="G129" s="191"/>
      <c r="H129" s="191"/>
      <c r="I129" s="191"/>
      <c r="J129" s="192"/>
    </row>
    <row r="130" spans="2:10" ht="20" customHeight="1" x14ac:dyDescent="0.2">
      <c r="B130" s="202">
        <f t="shared" si="1"/>
        <v>120</v>
      </c>
      <c r="C130" s="192"/>
      <c r="D130" s="205"/>
      <c r="E130" s="183"/>
      <c r="F130" s="192"/>
      <c r="G130" s="191"/>
      <c r="H130" s="191"/>
      <c r="I130" s="191"/>
      <c r="J130" s="192"/>
    </row>
    <row r="131" spans="2:10" ht="20" customHeight="1" x14ac:dyDescent="0.2">
      <c r="B131" s="202">
        <f t="shared" si="1"/>
        <v>121</v>
      </c>
      <c r="C131" s="192"/>
      <c r="D131" s="205"/>
      <c r="E131" s="183"/>
      <c r="F131" s="192"/>
      <c r="G131" s="191"/>
      <c r="H131" s="191"/>
      <c r="I131" s="191"/>
      <c r="J131" s="192"/>
    </row>
    <row r="132" spans="2:10" ht="20" customHeight="1" x14ac:dyDescent="0.2">
      <c r="B132" s="202">
        <f t="shared" si="1"/>
        <v>122</v>
      </c>
      <c r="C132" s="192"/>
      <c r="D132" s="205"/>
      <c r="E132" s="183"/>
      <c r="F132" s="192"/>
      <c r="G132" s="191"/>
      <c r="H132" s="191"/>
      <c r="I132" s="191"/>
      <c r="J132" s="192"/>
    </row>
    <row r="133" spans="2:10" ht="20" customHeight="1" x14ac:dyDescent="0.2">
      <c r="B133" s="202">
        <f t="shared" si="1"/>
        <v>123</v>
      </c>
      <c r="C133" s="192"/>
      <c r="D133" s="205"/>
      <c r="E133" s="183"/>
      <c r="F133" s="192"/>
      <c r="G133" s="191"/>
      <c r="H133" s="191"/>
      <c r="I133" s="191"/>
      <c r="J133" s="192"/>
    </row>
    <row r="134" spans="2:10" ht="20" customHeight="1" x14ac:dyDescent="0.2">
      <c r="B134" s="202">
        <f t="shared" si="1"/>
        <v>124</v>
      </c>
      <c r="C134" s="192"/>
      <c r="D134" s="205"/>
      <c r="E134" s="183"/>
      <c r="F134" s="192"/>
      <c r="G134" s="191"/>
      <c r="H134" s="191"/>
      <c r="I134" s="191"/>
      <c r="J134" s="192"/>
    </row>
    <row r="135" spans="2:10" ht="20" customHeight="1" x14ac:dyDescent="0.2">
      <c r="B135" s="202">
        <f t="shared" si="1"/>
        <v>125</v>
      </c>
      <c r="C135" s="192"/>
      <c r="D135" s="205"/>
      <c r="E135" s="183"/>
      <c r="F135" s="192"/>
      <c r="G135" s="191"/>
      <c r="H135" s="191"/>
      <c r="I135" s="191"/>
      <c r="J135" s="192"/>
    </row>
    <row r="136" spans="2:10" ht="20" customHeight="1" x14ac:dyDescent="0.2">
      <c r="B136" s="202">
        <f t="shared" si="1"/>
        <v>126</v>
      </c>
      <c r="C136" s="192"/>
      <c r="D136" s="205"/>
      <c r="E136" s="183"/>
      <c r="F136" s="192"/>
      <c r="G136" s="191"/>
      <c r="H136" s="191"/>
      <c r="I136" s="191"/>
      <c r="J136" s="192"/>
    </row>
    <row r="137" spans="2:10" ht="20" customHeight="1" x14ac:dyDescent="0.2">
      <c r="B137" s="202">
        <f t="shared" si="1"/>
        <v>127</v>
      </c>
      <c r="C137" s="192"/>
      <c r="D137" s="205"/>
      <c r="E137" s="183"/>
      <c r="F137" s="192"/>
      <c r="G137" s="191"/>
      <c r="H137" s="191"/>
      <c r="I137" s="191"/>
      <c r="J137" s="192"/>
    </row>
    <row r="138" spans="2:10" ht="20" customHeight="1" x14ac:dyDescent="0.2">
      <c r="B138" s="202">
        <f t="shared" si="1"/>
        <v>128</v>
      </c>
      <c r="C138" s="192"/>
      <c r="D138" s="205"/>
      <c r="E138" s="183"/>
      <c r="F138" s="192"/>
      <c r="G138" s="191"/>
      <c r="H138" s="191"/>
      <c r="I138" s="191"/>
      <c r="J138" s="192"/>
    </row>
    <row r="139" spans="2:10" ht="20" customHeight="1" x14ac:dyDescent="0.2">
      <c r="B139" s="202">
        <f t="shared" si="1"/>
        <v>129</v>
      </c>
      <c r="C139" s="192"/>
      <c r="D139" s="205"/>
      <c r="E139" s="183"/>
      <c r="F139" s="192"/>
      <c r="G139" s="191"/>
      <c r="H139" s="191"/>
      <c r="I139" s="191"/>
      <c r="J139" s="192"/>
    </row>
    <row r="140" spans="2:10" ht="20" customHeight="1" x14ac:dyDescent="0.2">
      <c r="B140" s="202">
        <f t="shared" ref="B140:B203" si="2">ROW()-10</f>
        <v>130</v>
      </c>
      <c r="C140" s="192"/>
      <c r="D140" s="205"/>
      <c r="E140" s="183"/>
      <c r="F140" s="192"/>
      <c r="G140" s="191"/>
      <c r="H140" s="191"/>
      <c r="I140" s="191"/>
      <c r="J140" s="192"/>
    </row>
    <row r="141" spans="2:10" ht="20" customHeight="1" x14ac:dyDescent="0.2">
      <c r="B141" s="202">
        <f t="shared" si="2"/>
        <v>131</v>
      </c>
      <c r="C141" s="192"/>
      <c r="D141" s="205"/>
      <c r="E141" s="183"/>
      <c r="F141" s="192"/>
      <c r="G141" s="191"/>
      <c r="H141" s="191"/>
      <c r="I141" s="191"/>
      <c r="J141" s="192"/>
    </row>
    <row r="142" spans="2:10" ht="20" customHeight="1" x14ac:dyDescent="0.2">
      <c r="B142" s="202">
        <f t="shared" si="2"/>
        <v>132</v>
      </c>
      <c r="C142" s="192"/>
      <c r="D142" s="205"/>
      <c r="E142" s="183"/>
      <c r="F142" s="192"/>
      <c r="G142" s="191"/>
      <c r="H142" s="191"/>
      <c r="I142" s="191"/>
      <c r="J142" s="192"/>
    </row>
    <row r="143" spans="2:10" ht="20" customHeight="1" x14ac:dyDescent="0.2">
      <c r="B143" s="202">
        <f t="shared" si="2"/>
        <v>133</v>
      </c>
      <c r="C143" s="192"/>
      <c r="D143" s="205"/>
      <c r="E143" s="183"/>
      <c r="F143" s="192"/>
      <c r="G143" s="191"/>
      <c r="H143" s="191"/>
      <c r="I143" s="191"/>
      <c r="J143" s="192"/>
    </row>
    <row r="144" spans="2:10" ht="20" customHeight="1" x14ac:dyDescent="0.2">
      <c r="B144" s="202">
        <f t="shared" si="2"/>
        <v>134</v>
      </c>
      <c r="C144" s="192"/>
      <c r="D144" s="205"/>
      <c r="E144" s="183"/>
      <c r="F144" s="192"/>
      <c r="G144" s="191"/>
      <c r="H144" s="191"/>
      <c r="I144" s="191"/>
      <c r="J144" s="192"/>
    </row>
    <row r="145" spans="2:10" ht="20" customHeight="1" x14ac:dyDescent="0.2">
      <c r="B145" s="202">
        <f t="shared" si="2"/>
        <v>135</v>
      </c>
      <c r="C145" s="192"/>
      <c r="D145" s="205"/>
      <c r="E145" s="183"/>
      <c r="F145" s="192"/>
      <c r="G145" s="191"/>
      <c r="H145" s="191"/>
      <c r="I145" s="191"/>
      <c r="J145" s="192"/>
    </row>
    <row r="146" spans="2:10" ht="20" customHeight="1" x14ac:dyDescent="0.2">
      <c r="B146" s="202">
        <f t="shared" si="2"/>
        <v>136</v>
      </c>
      <c r="C146" s="192"/>
      <c r="D146" s="205"/>
      <c r="E146" s="183"/>
      <c r="F146" s="192"/>
      <c r="G146" s="191"/>
      <c r="H146" s="191"/>
      <c r="I146" s="191"/>
      <c r="J146" s="192"/>
    </row>
    <row r="147" spans="2:10" ht="20" customHeight="1" x14ac:dyDescent="0.2">
      <c r="B147" s="202">
        <f t="shared" si="2"/>
        <v>137</v>
      </c>
      <c r="C147" s="192"/>
      <c r="D147" s="205"/>
      <c r="E147" s="183"/>
      <c r="F147" s="192"/>
      <c r="G147" s="191"/>
      <c r="H147" s="191"/>
      <c r="I147" s="191"/>
      <c r="J147" s="192"/>
    </row>
    <row r="148" spans="2:10" ht="20" customHeight="1" x14ac:dyDescent="0.2">
      <c r="B148" s="202">
        <f t="shared" si="2"/>
        <v>138</v>
      </c>
      <c r="C148" s="192"/>
      <c r="D148" s="205"/>
      <c r="E148" s="183"/>
      <c r="F148" s="192"/>
      <c r="G148" s="191"/>
      <c r="H148" s="191"/>
      <c r="I148" s="191"/>
      <c r="J148" s="192"/>
    </row>
    <row r="149" spans="2:10" ht="20" customHeight="1" x14ac:dyDescent="0.2">
      <c r="B149" s="202">
        <f t="shared" si="2"/>
        <v>139</v>
      </c>
      <c r="C149" s="192"/>
      <c r="D149" s="205"/>
      <c r="E149" s="183"/>
      <c r="F149" s="192"/>
      <c r="G149" s="191"/>
      <c r="H149" s="191"/>
      <c r="I149" s="191"/>
      <c r="J149" s="192"/>
    </row>
    <row r="150" spans="2:10" ht="20" customHeight="1" x14ac:dyDescent="0.2">
      <c r="B150" s="202">
        <f t="shared" si="2"/>
        <v>140</v>
      </c>
      <c r="C150" s="192"/>
      <c r="D150" s="205"/>
      <c r="E150" s="183"/>
      <c r="F150" s="192"/>
      <c r="G150" s="191"/>
      <c r="H150" s="191"/>
      <c r="I150" s="191"/>
      <c r="J150" s="192"/>
    </row>
    <row r="151" spans="2:10" ht="20" customHeight="1" x14ac:dyDescent="0.2">
      <c r="B151" s="202">
        <f t="shared" si="2"/>
        <v>141</v>
      </c>
      <c r="C151" s="192"/>
      <c r="D151" s="205"/>
      <c r="E151" s="183"/>
      <c r="F151" s="192"/>
      <c r="G151" s="191"/>
      <c r="H151" s="191"/>
      <c r="I151" s="191"/>
      <c r="J151" s="192"/>
    </row>
    <row r="152" spans="2:10" ht="20" customHeight="1" x14ac:dyDescent="0.2">
      <c r="B152" s="202">
        <f t="shared" si="2"/>
        <v>142</v>
      </c>
      <c r="C152" s="192"/>
      <c r="D152" s="205"/>
      <c r="E152" s="183"/>
      <c r="F152" s="192"/>
      <c r="G152" s="191"/>
      <c r="H152" s="191"/>
      <c r="I152" s="191"/>
      <c r="J152" s="192"/>
    </row>
    <row r="153" spans="2:10" ht="20" customHeight="1" x14ac:dyDescent="0.2">
      <c r="B153" s="202">
        <f t="shared" si="2"/>
        <v>143</v>
      </c>
      <c r="C153" s="192"/>
      <c r="D153" s="205"/>
      <c r="E153" s="183"/>
      <c r="F153" s="192"/>
      <c r="G153" s="191"/>
      <c r="H153" s="191"/>
      <c r="I153" s="191"/>
      <c r="J153" s="192"/>
    </row>
    <row r="154" spans="2:10" ht="20" customHeight="1" x14ac:dyDescent="0.2">
      <c r="B154" s="202">
        <f t="shared" si="2"/>
        <v>144</v>
      </c>
      <c r="C154" s="192"/>
      <c r="D154" s="205"/>
      <c r="E154" s="183"/>
      <c r="F154" s="192"/>
      <c r="G154" s="191"/>
      <c r="H154" s="191"/>
      <c r="I154" s="191"/>
      <c r="J154" s="192"/>
    </row>
    <row r="155" spans="2:10" ht="20" customHeight="1" x14ac:dyDescent="0.2">
      <c r="B155" s="202">
        <f t="shared" si="2"/>
        <v>145</v>
      </c>
      <c r="C155" s="192"/>
      <c r="D155" s="205"/>
      <c r="E155" s="183"/>
      <c r="F155" s="192"/>
      <c r="G155" s="191"/>
      <c r="H155" s="191"/>
      <c r="I155" s="191"/>
      <c r="J155" s="192"/>
    </row>
    <row r="156" spans="2:10" ht="20" customHeight="1" x14ac:dyDescent="0.2">
      <c r="B156" s="202">
        <f t="shared" si="2"/>
        <v>146</v>
      </c>
      <c r="C156" s="192"/>
      <c r="D156" s="205"/>
      <c r="E156" s="183"/>
      <c r="F156" s="192"/>
      <c r="G156" s="191"/>
      <c r="H156" s="191"/>
      <c r="I156" s="191"/>
      <c r="J156" s="192"/>
    </row>
    <row r="157" spans="2:10" ht="20" customHeight="1" x14ac:dyDescent="0.2">
      <c r="B157" s="202">
        <f t="shared" si="2"/>
        <v>147</v>
      </c>
      <c r="C157" s="192"/>
      <c r="D157" s="205"/>
      <c r="E157" s="183"/>
      <c r="F157" s="192"/>
      <c r="G157" s="191"/>
      <c r="H157" s="191"/>
      <c r="I157" s="191"/>
      <c r="J157" s="192"/>
    </row>
    <row r="158" spans="2:10" ht="20" customHeight="1" x14ac:dyDescent="0.2">
      <c r="B158" s="202">
        <f t="shared" si="2"/>
        <v>148</v>
      </c>
      <c r="C158" s="192"/>
      <c r="D158" s="205"/>
      <c r="E158" s="183"/>
      <c r="F158" s="192"/>
      <c r="G158" s="191"/>
      <c r="H158" s="191"/>
      <c r="I158" s="191"/>
      <c r="J158" s="192"/>
    </row>
    <row r="159" spans="2:10" ht="20" customHeight="1" x14ac:dyDescent="0.2">
      <c r="B159" s="202">
        <f t="shared" si="2"/>
        <v>149</v>
      </c>
      <c r="C159" s="192"/>
      <c r="D159" s="205"/>
      <c r="E159" s="183"/>
      <c r="F159" s="192"/>
      <c r="G159" s="191"/>
      <c r="H159" s="191"/>
      <c r="I159" s="191"/>
      <c r="J159" s="192"/>
    </row>
    <row r="160" spans="2:10" ht="20" customHeight="1" x14ac:dyDescent="0.2">
      <c r="B160" s="202">
        <f t="shared" si="2"/>
        <v>150</v>
      </c>
      <c r="C160" s="192"/>
      <c r="D160" s="205"/>
      <c r="E160" s="183"/>
      <c r="F160" s="192"/>
      <c r="G160" s="191"/>
      <c r="H160" s="191"/>
      <c r="I160" s="191"/>
      <c r="J160" s="192"/>
    </row>
    <row r="161" spans="2:10" ht="20" customHeight="1" x14ac:dyDescent="0.2">
      <c r="B161" s="202">
        <f t="shared" si="2"/>
        <v>151</v>
      </c>
      <c r="C161" s="192"/>
      <c r="D161" s="205"/>
      <c r="E161" s="183"/>
      <c r="F161" s="192"/>
      <c r="G161" s="191"/>
      <c r="H161" s="191"/>
      <c r="I161" s="191"/>
      <c r="J161" s="192"/>
    </row>
    <row r="162" spans="2:10" ht="20" customHeight="1" x14ac:dyDescent="0.2">
      <c r="B162" s="202">
        <f t="shared" si="2"/>
        <v>152</v>
      </c>
      <c r="C162" s="192"/>
      <c r="D162" s="205"/>
      <c r="E162" s="183"/>
      <c r="F162" s="192"/>
      <c r="G162" s="191"/>
      <c r="H162" s="191"/>
      <c r="I162" s="191"/>
      <c r="J162" s="192"/>
    </row>
    <row r="163" spans="2:10" ht="20" customHeight="1" x14ac:dyDescent="0.2">
      <c r="B163" s="202">
        <f t="shared" si="2"/>
        <v>153</v>
      </c>
      <c r="C163" s="192"/>
      <c r="D163" s="205"/>
      <c r="E163" s="183"/>
      <c r="F163" s="192"/>
      <c r="G163" s="191"/>
      <c r="H163" s="191"/>
      <c r="I163" s="191"/>
      <c r="J163" s="192"/>
    </row>
    <row r="164" spans="2:10" ht="20" customHeight="1" x14ac:dyDescent="0.2">
      <c r="B164" s="202">
        <f t="shared" si="2"/>
        <v>154</v>
      </c>
      <c r="C164" s="192"/>
      <c r="D164" s="205"/>
      <c r="E164" s="183"/>
      <c r="F164" s="192"/>
      <c r="G164" s="191"/>
      <c r="H164" s="191"/>
      <c r="I164" s="191"/>
      <c r="J164" s="192"/>
    </row>
    <row r="165" spans="2:10" ht="20" customHeight="1" x14ac:dyDescent="0.2">
      <c r="B165" s="202">
        <f t="shared" si="2"/>
        <v>155</v>
      </c>
      <c r="C165" s="192"/>
      <c r="D165" s="205"/>
      <c r="E165" s="183"/>
      <c r="F165" s="192"/>
      <c r="G165" s="191"/>
      <c r="H165" s="191"/>
      <c r="I165" s="191"/>
      <c r="J165" s="192"/>
    </row>
    <row r="166" spans="2:10" ht="20" customHeight="1" x14ac:dyDescent="0.2">
      <c r="B166" s="202">
        <f t="shared" si="2"/>
        <v>156</v>
      </c>
      <c r="C166" s="192"/>
      <c r="D166" s="205"/>
      <c r="E166" s="183"/>
      <c r="F166" s="192"/>
      <c r="G166" s="191"/>
      <c r="H166" s="191"/>
      <c r="I166" s="191"/>
      <c r="J166" s="192"/>
    </row>
    <row r="167" spans="2:10" ht="20" customHeight="1" x14ac:dyDescent="0.2">
      <c r="B167" s="202">
        <f t="shared" si="2"/>
        <v>157</v>
      </c>
      <c r="C167" s="192"/>
      <c r="D167" s="205"/>
      <c r="E167" s="183"/>
      <c r="F167" s="192"/>
      <c r="G167" s="191"/>
      <c r="H167" s="191"/>
      <c r="I167" s="191"/>
      <c r="J167" s="192"/>
    </row>
    <row r="168" spans="2:10" ht="20" customHeight="1" x14ac:dyDescent="0.2">
      <c r="B168" s="202">
        <f t="shared" si="2"/>
        <v>158</v>
      </c>
      <c r="C168" s="192"/>
      <c r="D168" s="205"/>
      <c r="E168" s="183"/>
      <c r="F168" s="192"/>
      <c r="G168" s="191"/>
      <c r="H168" s="191"/>
      <c r="I168" s="191"/>
      <c r="J168" s="192"/>
    </row>
    <row r="169" spans="2:10" ht="20" customHeight="1" x14ac:dyDescent="0.2">
      <c r="B169" s="202">
        <f t="shared" si="2"/>
        <v>159</v>
      </c>
      <c r="C169" s="192"/>
      <c r="D169" s="205"/>
      <c r="E169" s="183"/>
      <c r="F169" s="192"/>
      <c r="G169" s="191"/>
      <c r="H169" s="191"/>
      <c r="I169" s="191"/>
      <c r="J169" s="192"/>
    </row>
    <row r="170" spans="2:10" ht="20" customHeight="1" x14ac:dyDescent="0.2">
      <c r="B170" s="202">
        <f t="shared" si="2"/>
        <v>160</v>
      </c>
      <c r="C170" s="192"/>
      <c r="D170" s="205"/>
      <c r="E170" s="183"/>
      <c r="F170" s="192"/>
      <c r="G170" s="191"/>
      <c r="H170" s="191"/>
      <c r="I170" s="191"/>
      <c r="J170" s="192"/>
    </row>
    <row r="171" spans="2:10" ht="20" customHeight="1" x14ac:dyDescent="0.2">
      <c r="B171" s="202">
        <f t="shared" si="2"/>
        <v>161</v>
      </c>
      <c r="C171" s="192"/>
      <c r="D171" s="205"/>
      <c r="E171" s="183"/>
      <c r="F171" s="192"/>
      <c r="G171" s="191"/>
      <c r="H171" s="191"/>
      <c r="I171" s="191"/>
      <c r="J171" s="192"/>
    </row>
    <row r="172" spans="2:10" ht="20" customHeight="1" x14ac:dyDescent="0.2">
      <c r="B172" s="202">
        <f t="shared" si="2"/>
        <v>162</v>
      </c>
      <c r="C172" s="192"/>
      <c r="D172" s="205"/>
      <c r="E172" s="183"/>
      <c r="F172" s="192"/>
      <c r="G172" s="191"/>
      <c r="H172" s="191"/>
      <c r="I172" s="191"/>
      <c r="J172" s="192"/>
    </row>
    <row r="173" spans="2:10" ht="20" customHeight="1" x14ac:dyDescent="0.2">
      <c r="B173" s="202">
        <f t="shared" si="2"/>
        <v>163</v>
      </c>
      <c r="C173" s="192"/>
      <c r="D173" s="205"/>
      <c r="E173" s="183"/>
      <c r="F173" s="192"/>
      <c r="G173" s="191"/>
      <c r="H173" s="191"/>
      <c r="I173" s="191"/>
      <c r="J173" s="192"/>
    </row>
    <row r="174" spans="2:10" ht="20" customHeight="1" x14ac:dyDescent="0.2">
      <c r="B174" s="202">
        <f t="shared" si="2"/>
        <v>164</v>
      </c>
      <c r="C174" s="192"/>
      <c r="D174" s="205"/>
      <c r="E174" s="183"/>
      <c r="F174" s="192"/>
      <c r="G174" s="191"/>
      <c r="H174" s="191"/>
      <c r="I174" s="191"/>
      <c r="J174" s="192"/>
    </row>
    <row r="175" spans="2:10" ht="20" customHeight="1" x14ac:dyDescent="0.2">
      <c r="B175" s="202">
        <f t="shared" si="2"/>
        <v>165</v>
      </c>
      <c r="C175" s="192"/>
      <c r="D175" s="205"/>
      <c r="E175" s="183"/>
      <c r="F175" s="192"/>
      <c r="G175" s="191"/>
      <c r="H175" s="191"/>
      <c r="I175" s="191"/>
      <c r="J175" s="192"/>
    </row>
    <row r="176" spans="2:10" ht="20" customHeight="1" x14ac:dyDescent="0.2">
      <c r="B176" s="202">
        <f t="shared" si="2"/>
        <v>166</v>
      </c>
      <c r="C176" s="192"/>
      <c r="D176" s="205"/>
      <c r="E176" s="183"/>
      <c r="F176" s="192"/>
      <c r="G176" s="191"/>
      <c r="H176" s="191"/>
      <c r="I176" s="191"/>
      <c r="J176" s="192"/>
    </row>
    <row r="177" spans="2:10" ht="20" customHeight="1" x14ac:dyDescent="0.2">
      <c r="B177" s="202">
        <f t="shared" si="2"/>
        <v>167</v>
      </c>
      <c r="C177" s="192"/>
      <c r="D177" s="205"/>
      <c r="E177" s="183"/>
      <c r="F177" s="192"/>
      <c r="G177" s="191"/>
      <c r="H177" s="191"/>
      <c r="I177" s="191"/>
      <c r="J177" s="192"/>
    </row>
    <row r="178" spans="2:10" ht="20" customHeight="1" x14ac:dyDescent="0.2">
      <c r="B178" s="202">
        <f t="shared" si="2"/>
        <v>168</v>
      </c>
      <c r="C178" s="192"/>
      <c r="D178" s="205"/>
      <c r="E178" s="183"/>
      <c r="F178" s="192"/>
      <c r="G178" s="191"/>
      <c r="H178" s="191"/>
      <c r="I178" s="191"/>
      <c r="J178" s="192"/>
    </row>
    <row r="179" spans="2:10" ht="20" customHeight="1" x14ac:dyDescent="0.2">
      <c r="B179" s="202">
        <f t="shared" si="2"/>
        <v>169</v>
      </c>
      <c r="C179" s="192"/>
      <c r="D179" s="205"/>
      <c r="E179" s="183"/>
      <c r="F179" s="192"/>
      <c r="G179" s="191"/>
      <c r="H179" s="191"/>
      <c r="I179" s="191"/>
      <c r="J179" s="192"/>
    </row>
    <row r="180" spans="2:10" ht="20" customHeight="1" x14ac:dyDescent="0.2">
      <c r="B180" s="202">
        <f t="shared" si="2"/>
        <v>170</v>
      </c>
      <c r="C180" s="192"/>
      <c r="D180" s="205"/>
      <c r="E180" s="183"/>
      <c r="F180" s="192"/>
      <c r="G180" s="191"/>
      <c r="H180" s="191"/>
      <c r="I180" s="191"/>
      <c r="J180" s="192"/>
    </row>
    <row r="181" spans="2:10" ht="20" customHeight="1" x14ac:dyDescent="0.2">
      <c r="B181" s="202">
        <f t="shared" si="2"/>
        <v>171</v>
      </c>
      <c r="C181" s="192"/>
      <c r="D181" s="205"/>
      <c r="E181" s="183"/>
      <c r="F181" s="192"/>
      <c r="G181" s="191"/>
      <c r="H181" s="191"/>
      <c r="I181" s="191"/>
      <c r="J181" s="192"/>
    </row>
    <row r="182" spans="2:10" ht="20" customHeight="1" x14ac:dyDescent="0.2">
      <c r="B182" s="202">
        <f t="shared" si="2"/>
        <v>172</v>
      </c>
      <c r="C182" s="192"/>
      <c r="D182" s="205"/>
      <c r="E182" s="183"/>
      <c r="F182" s="192"/>
      <c r="G182" s="191"/>
      <c r="H182" s="191"/>
      <c r="I182" s="191"/>
      <c r="J182" s="192"/>
    </row>
    <row r="183" spans="2:10" ht="20" customHeight="1" x14ac:dyDescent="0.2">
      <c r="B183" s="202">
        <f t="shared" si="2"/>
        <v>173</v>
      </c>
      <c r="C183" s="192"/>
      <c r="D183" s="205"/>
      <c r="E183" s="183"/>
      <c r="F183" s="192"/>
      <c r="G183" s="191"/>
      <c r="H183" s="191"/>
      <c r="I183" s="191"/>
      <c r="J183" s="192"/>
    </row>
    <row r="184" spans="2:10" ht="20" customHeight="1" x14ac:dyDescent="0.2">
      <c r="B184" s="202">
        <f t="shared" si="2"/>
        <v>174</v>
      </c>
      <c r="C184" s="192"/>
      <c r="D184" s="205"/>
      <c r="E184" s="183"/>
      <c r="F184" s="192"/>
      <c r="G184" s="191"/>
      <c r="H184" s="191"/>
      <c r="I184" s="191"/>
      <c r="J184" s="192"/>
    </row>
    <row r="185" spans="2:10" ht="20" customHeight="1" x14ac:dyDescent="0.2">
      <c r="B185" s="202">
        <f t="shared" si="2"/>
        <v>175</v>
      </c>
      <c r="C185" s="192"/>
      <c r="D185" s="205"/>
      <c r="E185" s="183"/>
      <c r="F185" s="192"/>
      <c r="G185" s="191"/>
      <c r="H185" s="191"/>
      <c r="I185" s="191"/>
      <c r="J185" s="192"/>
    </row>
    <row r="186" spans="2:10" ht="20" customHeight="1" x14ac:dyDescent="0.2">
      <c r="B186" s="202">
        <f t="shared" si="2"/>
        <v>176</v>
      </c>
      <c r="C186" s="192"/>
      <c r="D186" s="205"/>
      <c r="E186" s="183"/>
      <c r="F186" s="192"/>
      <c r="G186" s="191"/>
      <c r="H186" s="191"/>
      <c r="I186" s="191"/>
      <c r="J186" s="192"/>
    </row>
    <row r="187" spans="2:10" ht="20" customHeight="1" x14ac:dyDescent="0.2">
      <c r="B187" s="202">
        <f t="shared" si="2"/>
        <v>177</v>
      </c>
      <c r="C187" s="192"/>
      <c r="D187" s="205"/>
      <c r="E187" s="183"/>
      <c r="F187" s="192"/>
      <c r="G187" s="191"/>
      <c r="H187" s="191"/>
      <c r="I187" s="191"/>
      <c r="J187" s="192"/>
    </row>
    <row r="188" spans="2:10" ht="20" customHeight="1" x14ac:dyDescent="0.2">
      <c r="B188" s="202">
        <f t="shared" si="2"/>
        <v>178</v>
      </c>
      <c r="C188" s="192"/>
      <c r="D188" s="205"/>
      <c r="E188" s="183"/>
      <c r="F188" s="192"/>
      <c r="G188" s="191"/>
      <c r="H188" s="191"/>
      <c r="I188" s="191"/>
      <c r="J188" s="192"/>
    </row>
    <row r="189" spans="2:10" ht="20" customHeight="1" x14ac:dyDescent="0.2">
      <c r="B189" s="202">
        <f t="shared" si="2"/>
        <v>179</v>
      </c>
      <c r="C189" s="192"/>
      <c r="D189" s="205"/>
      <c r="E189" s="183"/>
      <c r="F189" s="192"/>
      <c r="G189" s="191"/>
      <c r="H189" s="191"/>
      <c r="I189" s="191"/>
      <c r="J189" s="192"/>
    </row>
    <row r="190" spans="2:10" ht="20" customHeight="1" x14ac:dyDescent="0.2">
      <c r="B190" s="202">
        <f t="shared" si="2"/>
        <v>180</v>
      </c>
      <c r="C190" s="192"/>
      <c r="D190" s="205"/>
      <c r="E190" s="183"/>
      <c r="F190" s="192"/>
      <c r="G190" s="191"/>
      <c r="H190" s="191"/>
      <c r="I190" s="191"/>
      <c r="J190" s="192"/>
    </row>
    <row r="191" spans="2:10" ht="20" customHeight="1" x14ac:dyDescent="0.2">
      <c r="B191" s="202">
        <f t="shared" si="2"/>
        <v>181</v>
      </c>
      <c r="C191" s="192"/>
      <c r="D191" s="205"/>
      <c r="E191" s="183"/>
      <c r="F191" s="192"/>
      <c r="G191" s="191"/>
      <c r="H191" s="191"/>
      <c r="I191" s="191"/>
      <c r="J191" s="192"/>
    </row>
    <row r="192" spans="2:10" ht="20" customHeight="1" x14ac:dyDescent="0.2">
      <c r="B192" s="202">
        <f t="shared" si="2"/>
        <v>182</v>
      </c>
      <c r="C192" s="192"/>
      <c r="D192" s="205"/>
      <c r="E192" s="183"/>
      <c r="F192" s="192"/>
      <c r="G192" s="191"/>
      <c r="H192" s="191"/>
      <c r="I192" s="191"/>
      <c r="J192" s="192"/>
    </row>
    <row r="193" spans="2:10" ht="20" customHeight="1" x14ac:dyDescent="0.2">
      <c r="B193" s="202">
        <f t="shared" si="2"/>
        <v>183</v>
      </c>
      <c r="C193" s="192"/>
      <c r="D193" s="205"/>
      <c r="E193" s="183"/>
      <c r="F193" s="192"/>
      <c r="G193" s="191"/>
      <c r="H193" s="191"/>
      <c r="I193" s="191"/>
      <c r="J193" s="192"/>
    </row>
    <row r="194" spans="2:10" ht="20" customHeight="1" x14ac:dyDescent="0.2">
      <c r="B194" s="202">
        <f t="shared" si="2"/>
        <v>184</v>
      </c>
      <c r="C194" s="192"/>
      <c r="D194" s="205"/>
      <c r="E194" s="183"/>
      <c r="F194" s="192"/>
      <c r="G194" s="191"/>
      <c r="H194" s="191"/>
      <c r="I194" s="191"/>
      <c r="J194" s="192"/>
    </row>
    <row r="195" spans="2:10" ht="20" customHeight="1" x14ac:dyDescent="0.2">
      <c r="B195" s="202">
        <f t="shared" si="2"/>
        <v>185</v>
      </c>
      <c r="C195" s="192"/>
      <c r="D195" s="205"/>
      <c r="E195" s="183"/>
      <c r="F195" s="192"/>
      <c r="G195" s="191"/>
      <c r="H195" s="191"/>
      <c r="I195" s="191"/>
      <c r="J195" s="192"/>
    </row>
    <row r="196" spans="2:10" ht="20" customHeight="1" x14ac:dyDescent="0.2">
      <c r="B196" s="202">
        <f t="shared" si="2"/>
        <v>186</v>
      </c>
      <c r="C196" s="192"/>
      <c r="D196" s="205"/>
      <c r="E196" s="183"/>
      <c r="F196" s="192"/>
      <c r="G196" s="191"/>
      <c r="H196" s="191"/>
      <c r="I196" s="191"/>
      <c r="J196" s="192"/>
    </row>
    <row r="197" spans="2:10" ht="20" customHeight="1" x14ac:dyDescent="0.2">
      <c r="B197" s="202">
        <f t="shared" si="2"/>
        <v>187</v>
      </c>
      <c r="C197" s="192"/>
      <c r="D197" s="205"/>
      <c r="E197" s="183"/>
      <c r="F197" s="192"/>
      <c r="G197" s="191"/>
      <c r="H197" s="191"/>
      <c r="I197" s="191"/>
      <c r="J197" s="192"/>
    </row>
    <row r="198" spans="2:10" ht="20" customHeight="1" x14ac:dyDescent="0.2">
      <c r="B198" s="202">
        <f t="shared" si="2"/>
        <v>188</v>
      </c>
      <c r="C198" s="192"/>
      <c r="D198" s="205"/>
      <c r="E198" s="183"/>
      <c r="F198" s="192"/>
      <c r="G198" s="191"/>
      <c r="H198" s="191"/>
      <c r="I198" s="191"/>
      <c r="J198" s="192"/>
    </row>
    <row r="199" spans="2:10" ht="20" customHeight="1" x14ac:dyDescent="0.2">
      <c r="B199" s="202">
        <f t="shared" si="2"/>
        <v>189</v>
      </c>
      <c r="C199" s="192"/>
      <c r="D199" s="205"/>
      <c r="E199" s="183"/>
      <c r="F199" s="192"/>
      <c r="G199" s="191"/>
      <c r="H199" s="191"/>
      <c r="I199" s="191"/>
      <c r="J199" s="192"/>
    </row>
    <row r="200" spans="2:10" ht="20" customHeight="1" x14ac:dyDescent="0.2">
      <c r="B200" s="202">
        <f t="shared" si="2"/>
        <v>190</v>
      </c>
      <c r="C200" s="192"/>
      <c r="D200" s="205"/>
      <c r="E200" s="183"/>
      <c r="F200" s="192"/>
      <c r="G200" s="191"/>
      <c r="H200" s="191"/>
      <c r="I200" s="191"/>
      <c r="J200" s="192"/>
    </row>
    <row r="201" spans="2:10" ht="20" customHeight="1" x14ac:dyDescent="0.2">
      <c r="B201" s="202">
        <f t="shared" si="2"/>
        <v>191</v>
      </c>
      <c r="C201" s="192"/>
      <c r="D201" s="205"/>
      <c r="E201" s="183"/>
      <c r="F201" s="192"/>
      <c r="G201" s="191"/>
      <c r="H201" s="191"/>
      <c r="I201" s="191"/>
      <c r="J201" s="192"/>
    </row>
    <row r="202" spans="2:10" ht="20" customHeight="1" x14ac:dyDescent="0.2">
      <c r="B202" s="202">
        <f t="shared" si="2"/>
        <v>192</v>
      </c>
      <c r="C202" s="192"/>
      <c r="D202" s="205"/>
      <c r="E202" s="183"/>
      <c r="F202" s="192"/>
      <c r="G202" s="191"/>
      <c r="H202" s="191"/>
      <c r="I202" s="191"/>
      <c r="J202" s="192"/>
    </row>
    <row r="203" spans="2:10" ht="20" customHeight="1" x14ac:dyDescent="0.2">
      <c r="B203" s="202">
        <f t="shared" si="2"/>
        <v>193</v>
      </c>
      <c r="C203" s="192"/>
      <c r="D203" s="205"/>
      <c r="E203" s="183"/>
      <c r="F203" s="192"/>
      <c r="G203" s="191"/>
      <c r="H203" s="191"/>
      <c r="I203" s="191"/>
      <c r="J203" s="192"/>
    </row>
    <row r="204" spans="2:10" ht="20" customHeight="1" x14ac:dyDescent="0.2">
      <c r="B204" s="202">
        <f t="shared" ref="B204:B210" si="3">ROW()-10</f>
        <v>194</v>
      </c>
      <c r="C204" s="192"/>
      <c r="D204" s="205"/>
      <c r="E204" s="183"/>
      <c r="F204" s="192"/>
      <c r="G204" s="191"/>
      <c r="H204" s="191"/>
      <c r="I204" s="191"/>
      <c r="J204" s="192"/>
    </row>
    <row r="205" spans="2:10" ht="20" customHeight="1" x14ac:dyDescent="0.2">
      <c r="B205" s="202">
        <f t="shared" si="3"/>
        <v>195</v>
      </c>
      <c r="C205" s="192"/>
      <c r="D205" s="205"/>
      <c r="E205" s="183"/>
      <c r="F205" s="192"/>
      <c r="G205" s="191"/>
      <c r="H205" s="191"/>
      <c r="I205" s="191"/>
      <c r="J205" s="192"/>
    </row>
    <row r="206" spans="2:10" ht="20" customHeight="1" x14ac:dyDescent="0.2">
      <c r="B206" s="202">
        <f t="shared" si="3"/>
        <v>196</v>
      </c>
      <c r="C206" s="192"/>
      <c r="D206" s="205"/>
      <c r="E206" s="183"/>
      <c r="F206" s="192"/>
      <c r="G206" s="191"/>
      <c r="H206" s="191"/>
      <c r="I206" s="191"/>
      <c r="J206" s="192"/>
    </row>
    <row r="207" spans="2:10" ht="20" customHeight="1" x14ac:dyDescent="0.2">
      <c r="B207" s="202">
        <f t="shared" si="3"/>
        <v>197</v>
      </c>
      <c r="C207" s="192"/>
      <c r="D207" s="205"/>
      <c r="E207" s="183"/>
      <c r="F207" s="192"/>
      <c r="G207" s="191"/>
      <c r="H207" s="191"/>
      <c r="I207" s="191"/>
      <c r="J207" s="192"/>
    </row>
    <row r="208" spans="2:10" ht="20" customHeight="1" x14ac:dyDescent="0.2">
      <c r="B208" s="202">
        <f t="shared" si="3"/>
        <v>198</v>
      </c>
      <c r="C208" s="192"/>
      <c r="D208" s="205"/>
      <c r="E208" s="183"/>
      <c r="F208" s="192"/>
      <c r="G208" s="191"/>
      <c r="H208" s="191"/>
      <c r="I208" s="191"/>
      <c r="J208" s="192"/>
    </row>
    <row r="209" spans="2:10" ht="20" customHeight="1" x14ac:dyDescent="0.2">
      <c r="B209" s="202">
        <f t="shared" si="3"/>
        <v>199</v>
      </c>
      <c r="C209" s="192"/>
      <c r="D209" s="205"/>
      <c r="E209" s="183"/>
      <c r="F209" s="192"/>
      <c r="G209" s="191"/>
      <c r="H209" s="191"/>
      <c r="I209" s="191"/>
      <c r="J209" s="192"/>
    </row>
    <row r="210" spans="2:10" ht="20" customHeight="1" x14ac:dyDescent="0.2">
      <c r="B210" s="202">
        <f t="shared" si="3"/>
        <v>200</v>
      </c>
      <c r="C210" s="192"/>
      <c r="D210" s="205"/>
      <c r="E210" s="183"/>
      <c r="F210" s="192"/>
      <c r="G210" s="191"/>
      <c r="H210" s="191"/>
      <c r="I210" s="191"/>
      <c r="J210" s="192"/>
    </row>
  </sheetData>
  <sheetProtection formatCells="0" formatColumns="0" formatRows="0" insertColumns="0" insertRows="0" insertHyperlinks="0" deleteColumns="0" deleteRows="0" sort="0" autoFilter="0" pivotTables="0"/>
  <mergeCells count="11">
    <mergeCell ref="J4:L4"/>
    <mergeCell ref="B7:B10"/>
    <mergeCell ref="B1:D1"/>
    <mergeCell ref="B2:L2"/>
    <mergeCell ref="B5:B6"/>
    <mergeCell ref="C5:C6"/>
    <mergeCell ref="D5:D6"/>
    <mergeCell ref="E5:E6"/>
    <mergeCell ref="F5:J5"/>
    <mergeCell ref="K5:L5"/>
    <mergeCell ref="F4:G4"/>
  </mergeCells>
  <phoneticPr fontId="4"/>
  <printOptions horizontalCentered="1"/>
  <pageMargins left="0.19685039370078741" right="0.19685039370078741" top="0.59055118110236227" bottom="0.59055118110236227" header="0" footer="0.39370078740157483"/>
  <pageSetup paperSize="9" orientation="portrait" r:id="rId1"/>
  <headerFooter>
    <oddFooter>&amp;C－&amp;P－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C590A-AC03-40EC-852D-28CD4D66CA45}">
  <dimension ref="A1:L211"/>
  <sheetViews>
    <sheetView view="pageBreakPreview" topLeftCell="A5" zoomScaleNormal="100" zoomScaleSheetLayoutView="100" workbookViewId="0">
      <selection activeCell="G18" sqref="G18"/>
    </sheetView>
  </sheetViews>
  <sheetFormatPr defaultRowHeight="14" x14ac:dyDescent="0.2"/>
  <cols>
    <col min="1" max="1" width="2.58203125" customWidth="1"/>
    <col min="2" max="2" width="3.58203125" customWidth="1"/>
    <col min="3" max="3" width="11.4140625" customWidth="1"/>
    <col min="4" max="4" width="5.58203125" customWidth="1"/>
    <col min="5" max="8" width="13.58203125" customWidth="1"/>
    <col min="9" max="9" width="10.6640625" customWidth="1"/>
    <col min="10" max="10" width="5.6640625" customWidth="1"/>
    <col min="12" max="12" width="14.1640625" customWidth="1"/>
  </cols>
  <sheetData>
    <row r="1" spans="1:12" x14ac:dyDescent="0.2">
      <c r="A1" s="55"/>
      <c r="B1" s="56" t="s">
        <v>113</v>
      </c>
      <c r="C1" s="56"/>
      <c r="D1" s="56"/>
      <c r="E1" s="56"/>
      <c r="F1" s="57"/>
      <c r="G1" s="58"/>
      <c r="H1" s="59" t="s">
        <v>106</v>
      </c>
      <c r="I1" s="239"/>
      <c r="J1" s="239"/>
      <c r="K1" s="239"/>
      <c r="L1" s="239"/>
    </row>
    <row r="2" spans="1:12" x14ac:dyDescent="0.2">
      <c r="A2" s="55"/>
      <c r="B2" s="55"/>
      <c r="C2" s="60"/>
      <c r="D2" s="61"/>
      <c r="E2" s="62"/>
      <c r="F2" s="62"/>
      <c r="G2" s="63"/>
      <c r="H2" s="59" t="s">
        <v>5</v>
      </c>
      <c r="I2" s="239"/>
      <c r="J2" s="239"/>
      <c r="K2" s="239"/>
      <c r="L2" s="239"/>
    </row>
    <row r="3" spans="1:12" x14ac:dyDescent="0.2">
      <c r="A3" s="55"/>
      <c r="B3" s="55"/>
      <c r="C3" s="60"/>
      <c r="D3" s="61"/>
      <c r="E3" s="62"/>
      <c r="F3" s="62"/>
      <c r="G3" s="63"/>
      <c r="H3" s="59"/>
      <c r="I3" s="64"/>
      <c r="J3" s="64"/>
      <c r="K3" s="64"/>
      <c r="L3" s="64"/>
    </row>
    <row r="4" spans="1:12" ht="21" x14ac:dyDescent="0.2">
      <c r="A4" s="240" t="s">
        <v>115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</row>
    <row r="5" spans="1:12" ht="19" x14ac:dyDescent="0.2">
      <c r="A5" s="241" t="s">
        <v>117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</row>
    <row r="6" spans="1:12" ht="14.5" thickBot="1" x14ac:dyDescent="0.25">
      <c r="A6" s="243" t="s">
        <v>101</v>
      </c>
      <c r="B6" s="243"/>
      <c r="C6" s="243"/>
      <c r="D6" s="243"/>
      <c r="E6" s="243"/>
      <c r="F6" s="243"/>
      <c r="G6" s="243"/>
      <c r="H6" s="243"/>
      <c r="I6" s="243"/>
      <c r="J6" s="243"/>
      <c r="K6" s="244" t="s">
        <v>116</v>
      </c>
      <c r="L6" s="244"/>
    </row>
    <row r="7" spans="1:12" ht="14.5" thickBot="1" x14ac:dyDescent="0.25">
      <c r="A7" s="55"/>
      <c r="B7" s="84" t="s">
        <v>77</v>
      </c>
      <c r="C7" s="85" t="s">
        <v>0</v>
      </c>
      <c r="D7" s="65" t="s">
        <v>77</v>
      </c>
      <c r="E7" s="86" t="s">
        <v>96</v>
      </c>
      <c r="F7" s="86" t="s">
        <v>79</v>
      </c>
      <c r="G7" s="86" t="s">
        <v>7</v>
      </c>
      <c r="H7" s="86" t="s">
        <v>79</v>
      </c>
      <c r="I7" s="87" t="s">
        <v>1</v>
      </c>
      <c r="J7" s="86" t="s">
        <v>2</v>
      </c>
      <c r="K7" s="86" t="s">
        <v>8</v>
      </c>
      <c r="L7" s="88" t="s">
        <v>4</v>
      </c>
    </row>
    <row r="8" spans="1:12" ht="16.5" x14ac:dyDescent="0.2">
      <c r="A8" s="242" t="s">
        <v>3</v>
      </c>
      <c r="B8" s="245">
        <v>1</v>
      </c>
      <c r="C8" s="66" t="s">
        <v>91</v>
      </c>
      <c r="D8" s="67" t="s">
        <v>87</v>
      </c>
      <c r="E8" s="68" t="s">
        <v>123</v>
      </c>
      <c r="F8" s="68" t="str">
        <f>PHONETIC(E8)</f>
        <v>グンマ　タロウ</v>
      </c>
      <c r="G8" s="68" t="s">
        <v>127</v>
      </c>
      <c r="H8" s="68" t="str">
        <f>PHONETIC(G8)</f>
        <v>トネガワサガワラブ</v>
      </c>
      <c r="I8" s="69">
        <v>17516</v>
      </c>
      <c r="J8" s="70">
        <f>IF(I8&lt;&gt;"",DATEDIF(I8,"2026/4/1","Y"),"")</f>
        <v>78</v>
      </c>
      <c r="K8" s="71"/>
      <c r="L8" s="72"/>
    </row>
    <row r="9" spans="1:12" ht="17" thickBot="1" x14ac:dyDescent="0.3">
      <c r="A9" s="242"/>
      <c r="B9" s="246"/>
      <c r="C9" s="73" t="s">
        <v>91</v>
      </c>
      <c r="D9" s="74" t="s">
        <v>88</v>
      </c>
      <c r="E9" s="75" t="s">
        <v>124</v>
      </c>
      <c r="F9" s="76" t="str">
        <f t="shared" ref="F9:F72" si="0">PHONETIC(E9)</f>
        <v>マエバシ　ハナコ</v>
      </c>
      <c r="G9" s="76" t="s">
        <v>127</v>
      </c>
      <c r="H9" s="76" t="str">
        <f t="shared" ref="H9:H72" si="1">PHONETIC(G9)</f>
        <v>トネガワサガワラブ</v>
      </c>
      <c r="I9" s="77">
        <v>16806</v>
      </c>
      <c r="J9" s="78">
        <f>IF(I9&lt;&gt;"",DATEDIF(I9,"2026/4/1","Y"),"")</f>
        <v>80</v>
      </c>
      <c r="K9" s="79">
        <f>+J8+J9</f>
        <v>158</v>
      </c>
      <c r="L9" s="80"/>
    </row>
    <row r="10" spans="1:12" ht="16.5" x14ac:dyDescent="0.25">
      <c r="A10" s="242"/>
      <c r="B10" s="245">
        <v>2</v>
      </c>
      <c r="C10" s="66" t="s">
        <v>91</v>
      </c>
      <c r="D10" s="67" t="s">
        <v>89</v>
      </c>
      <c r="E10" s="81" t="s">
        <v>126</v>
      </c>
      <c r="F10" s="68" t="str">
        <f t="shared" si="0"/>
        <v>アカギ　ハルオ</v>
      </c>
      <c r="G10" s="68" t="s">
        <v>127</v>
      </c>
      <c r="H10" s="68" t="str">
        <f t="shared" si="1"/>
        <v>トネガワサガワラブ</v>
      </c>
      <c r="I10" s="69">
        <v>17685</v>
      </c>
      <c r="J10" s="70">
        <f t="shared" ref="J10:J73" si="2">IF(I10&lt;&gt;"",DATEDIF(I10,"2026/4/1","Y"),"")</f>
        <v>77</v>
      </c>
      <c r="K10" s="82"/>
      <c r="L10" s="83"/>
    </row>
    <row r="11" spans="1:12" ht="17" thickBot="1" x14ac:dyDescent="0.3">
      <c r="A11" s="242"/>
      <c r="B11" s="246"/>
      <c r="C11" s="73" t="s">
        <v>91</v>
      </c>
      <c r="D11" s="74" t="s">
        <v>90</v>
      </c>
      <c r="E11" s="75" t="s">
        <v>125</v>
      </c>
      <c r="F11" s="76" t="str">
        <f t="shared" si="0"/>
        <v>バンドウ　ハナコ</v>
      </c>
      <c r="G11" s="76" t="s">
        <v>127</v>
      </c>
      <c r="H11" s="76" t="str">
        <f t="shared" si="1"/>
        <v>トネガワサガワラブ</v>
      </c>
      <c r="I11" s="77">
        <v>16655</v>
      </c>
      <c r="J11" s="78">
        <f t="shared" si="2"/>
        <v>80</v>
      </c>
      <c r="K11" s="79">
        <f>+J10+J11</f>
        <v>157</v>
      </c>
      <c r="L11" s="80"/>
    </row>
    <row r="12" spans="1:12" ht="16.5" x14ac:dyDescent="0.25">
      <c r="B12" s="237">
        <v>1</v>
      </c>
      <c r="C12" s="89"/>
      <c r="D12" s="90"/>
      <c r="E12" s="91"/>
      <c r="F12" s="92" t="str">
        <f t="shared" si="0"/>
        <v/>
      </c>
      <c r="G12" s="92"/>
      <c r="H12" s="92" t="str">
        <f t="shared" si="1"/>
        <v/>
      </c>
      <c r="I12" s="93"/>
      <c r="J12" s="70" t="str">
        <f t="shared" si="2"/>
        <v/>
      </c>
      <c r="K12" s="94"/>
      <c r="L12" s="95"/>
    </row>
    <row r="13" spans="1:12" ht="17" thickBot="1" x14ac:dyDescent="0.3">
      <c r="B13" s="238"/>
      <c r="C13" s="96"/>
      <c r="D13" s="97"/>
      <c r="E13" s="98"/>
      <c r="F13" s="99" t="str">
        <f t="shared" si="0"/>
        <v/>
      </c>
      <c r="G13" s="99"/>
      <c r="H13" s="99" t="str">
        <f t="shared" si="1"/>
        <v/>
      </c>
      <c r="I13" s="100"/>
      <c r="J13" s="78" t="str">
        <f t="shared" si="2"/>
        <v/>
      </c>
      <c r="K13" s="79" t="str">
        <f>IF(J12&lt;&gt;"",SUM(J12+J13),"")</f>
        <v/>
      </c>
      <c r="L13" s="101"/>
    </row>
    <row r="14" spans="1:12" ht="16.5" x14ac:dyDescent="0.25">
      <c r="B14" s="237">
        <v>2</v>
      </c>
      <c r="C14" s="89"/>
      <c r="D14" s="90"/>
      <c r="E14" s="91"/>
      <c r="F14" s="92" t="str">
        <f t="shared" si="0"/>
        <v/>
      </c>
      <c r="G14" s="92"/>
      <c r="H14" s="92" t="str">
        <f t="shared" si="1"/>
        <v/>
      </c>
      <c r="I14" s="93"/>
      <c r="J14" s="70" t="str">
        <f t="shared" si="2"/>
        <v/>
      </c>
      <c r="K14" s="94"/>
      <c r="L14" s="95"/>
    </row>
    <row r="15" spans="1:12" ht="17" thickBot="1" x14ac:dyDescent="0.3">
      <c r="B15" s="238"/>
      <c r="C15" s="96"/>
      <c r="D15" s="97"/>
      <c r="E15" s="98"/>
      <c r="F15" s="99" t="str">
        <f t="shared" si="0"/>
        <v/>
      </c>
      <c r="G15" s="99"/>
      <c r="H15" s="99" t="str">
        <f t="shared" si="1"/>
        <v/>
      </c>
      <c r="I15" s="100"/>
      <c r="J15" s="78" t="str">
        <f t="shared" si="2"/>
        <v/>
      </c>
      <c r="K15" s="79" t="str">
        <f t="shared" ref="K15" si="3">IF(J14&lt;&gt;"",SUM(J14+J15),"")</f>
        <v/>
      </c>
      <c r="L15" s="101"/>
    </row>
    <row r="16" spans="1:12" ht="16.5" x14ac:dyDescent="0.25">
      <c r="B16" s="237">
        <v>3</v>
      </c>
      <c r="C16" s="89"/>
      <c r="D16" s="90"/>
      <c r="E16" s="91"/>
      <c r="F16" s="92" t="str">
        <f t="shared" si="0"/>
        <v/>
      </c>
      <c r="G16" s="92"/>
      <c r="H16" s="92" t="str">
        <f t="shared" si="1"/>
        <v/>
      </c>
      <c r="I16" s="93"/>
      <c r="J16" s="70" t="str">
        <f t="shared" si="2"/>
        <v/>
      </c>
      <c r="K16" s="94"/>
      <c r="L16" s="95"/>
    </row>
    <row r="17" spans="2:12" ht="17" thickBot="1" x14ac:dyDescent="0.3">
      <c r="B17" s="238"/>
      <c r="C17" s="96"/>
      <c r="D17" s="97"/>
      <c r="E17" s="98"/>
      <c r="F17" s="99" t="str">
        <f t="shared" si="0"/>
        <v/>
      </c>
      <c r="G17" s="99"/>
      <c r="H17" s="99" t="str">
        <f t="shared" si="1"/>
        <v/>
      </c>
      <c r="I17" s="100"/>
      <c r="J17" s="78" t="str">
        <f t="shared" si="2"/>
        <v/>
      </c>
      <c r="K17" s="79" t="str">
        <f t="shared" ref="K17" si="4">IF(J16&lt;&gt;"",SUM(J16+J17),"")</f>
        <v/>
      </c>
      <c r="L17" s="101"/>
    </row>
    <row r="18" spans="2:12" ht="16.5" x14ac:dyDescent="0.25">
      <c r="B18" s="237">
        <v>4</v>
      </c>
      <c r="C18" s="89"/>
      <c r="D18" s="90"/>
      <c r="E18" s="91"/>
      <c r="F18" s="92" t="str">
        <f t="shared" si="0"/>
        <v/>
      </c>
      <c r="G18" s="92"/>
      <c r="H18" s="92" t="str">
        <f t="shared" si="1"/>
        <v/>
      </c>
      <c r="I18" s="93"/>
      <c r="J18" s="70" t="str">
        <f t="shared" si="2"/>
        <v/>
      </c>
      <c r="K18" s="94"/>
      <c r="L18" s="95"/>
    </row>
    <row r="19" spans="2:12" ht="17" thickBot="1" x14ac:dyDescent="0.3">
      <c r="B19" s="238"/>
      <c r="C19" s="96"/>
      <c r="D19" s="97"/>
      <c r="E19" s="98"/>
      <c r="F19" s="99" t="str">
        <f t="shared" si="0"/>
        <v/>
      </c>
      <c r="G19" s="99"/>
      <c r="H19" s="99" t="str">
        <f t="shared" si="1"/>
        <v/>
      </c>
      <c r="I19" s="100"/>
      <c r="J19" s="78" t="str">
        <f t="shared" si="2"/>
        <v/>
      </c>
      <c r="K19" s="79" t="str">
        <f t="shared" ref="K19" si="5">IF(J18&lt;&gt;"",SUM(J18+J19),"")</f>
        <v/>
      </c>
      <c r="L19" s="101"/>
    </row>
    <row r="20" spans="2:12" ht="16.5" x14ac:dyDescent="0.25">
      <c r="B20" s="237">
        <v>5</v>
      </c>
      <c r="C20" s="89"/>
      <c r="D20" s="90"/>
      <c r="E20" s="91"/>
      <c r="F20" s="92" t="str">
        <f t="shared" si="0"/>
        <v/>
      </c>
      <c r="G20" s="92"/>
      <c r="H20" s="92" t="str">
        <f t="shared" si="1"/>
        <v/>
      </c>
      <c r="I20" s="93"/>
      <c r="J20" s="70" t="str">
        <f t="shared" si="2"/>
        <v/>
      </c>
      <c r="K20" s="94"/>
      <c r="L20" s="95"/>
    </row>
    <row r="21" spans="2:12" ht="17" thickBot="1" x14ac:dyDescent="0.3">
      <c r="B21" s="238"/>
      <c r="C21" s="96"/>
      <c r="D21" s="97"/>
      <c r="E21" s="98"/>
      <c r="F21" s="99" t="str">
        <f t="shared" si="0"/>
        <v/>
      </c>
      <c r="G21" s="99"/>
      <c r="H21" s="99" t="str">
        <f t="shared" si="1"/>
        <v/>
      </c>
      <c r="I21" s="100"/>
      <c r="J21" s="78" t="str">
        <f t="shared" si="2"/>
        <v/>
      </c>
      <c r="K21" s="79" t="str">
        <f t="shared" ref="K21" si="6">IF(J20&lt;&gt;"",SUM(J20+J21),"")</f>
        <v/>
      </c>
      <c r="L21" s="101"/>
    </row>
    <row r="22" spans="2:12" ht="16.5" x14ac:dyDescent="0.25">
      <c r="B22" s="237">
        <v>6</v>
      </c>
      <c r="C22" s="89"/>
      <c r="D22" s="90"/>
      <c r="E22" s="91"/>
      <c r="F22" s="92" t="str">
        <f t="shared" si="0"/>
        <v/>
      </c>
      <c r="G22" s="92"/>
      <c r="H22" s="92" t="str">
        <f t="shared" si="1"/>
        <v/>
      </c>
      <c r="I22" s="93"/>
      <c r="J22" s="70" t="str">
        <f t="shared" si="2"/>
        <v/>
      </c>
      <c r="K22" s="94"/>
      <c r="L22" s="95"/>
    </row>
    <row r="23" spans="2:12" ht="17" thickBot="1" x14ac:dyDescent="0.3">
      <c r="B23" s="238"/>
      <c r="C23" s="96"/>
      <c r="D23" s="97"/>
      <c r="E23" s="98"/>
      <c r="F23" s="99" t="str">
        <f t="shared" si="0"/>
        <v/>
      </c>
      <c r="G23" s="99"/>
      <c r="H23" s="99" t="str">
        <f t="shared" si="1"/>
        <v/>
      </c>
      <c r="I23" s="100"/>
      <c r="J23" s="78" t="str">
        <f t="shared" si="2"/>
        <v/>
      </c>
      <c r="K23" s="79" t="str">
        <f t="shared" ref="K23" si="7">IF(J22&lt;&gt;"",SUM(J22+J23),"")</f>
        <v/>
      </c>
      <c r="L23" s="101"/>
    </row>
    <row r="24" spans="2:12" ht="16.5" x14ac:dyDescent="0.25">
      <c r="B24" s="237">
        <v>7</v>
      </c>
      <c r="C24" s="89"/>
      <c r="D24" s="90"/>
      <c r="E24" s="91"/>
      <c r="F24" s="92" t="str">
        <f t="shared" si="0"/>
        <v/>
      </c>
      <c r="G24" s="92"/>
      <c r="H24" s="92" t="str">
        <f t="shared" si="1"/>
        <v/>
      </c>
      <c r="I24" s="93"/>
      <c r="J24" s="70" t="str">
        <f t="shared" si="2"/>
        <v/>
      </c>
      <c r="K24" s="94"/>
      <c r="L24" s="95"/>
    </row>
    <row r="25" spans="2:12" ht="17" thickBot="1" x14ac:dyDescent="0.3">
      <c r="B25" s="238"/>
      <c r="C25" s="96"/>
      <c r="D25" s="97"/>
      <c r="E25" s="98"/>
      <c r="F25" s="99" t="str">
        <f t="shared" si="0"/>
        <v/>
      </c>
      <c r="G25" s="99"/>
      <c r="H25" s="99" t="str">
        <f t="shared" si="1"/>
        <v/>
      </c>
      <c r="I25" s="100"/>
      <c r="J25" s="78" t="str">
        <f t="shared" si="2"/>
        <v/>
      </c>
      <c r="K25" s="79" t="str">
        <f t="shared" ref="K25" si="8">IF(J24&lt;&gt;"",SUM(J24+J25),"")</f>
        <v/>
      </c>
      <c r="L25" s="101"/>
    </row>
    <row r="26" spans="2:12" ht="16.5" x14ac:dyDescent="0.25">
      <c r="B26" s="237">
        <v>8</v>
      </c>
      <c r="C26" s="89"/>
      <c r="D26" s="90"/>
      <c r="E26" s="91"/>
      <c r="F26" s="92" t="str">
        <f t="shared" si="0"/>
        <v/>
      </c>
      <c r="G26" s="92"/>
      <c r="H26" s="92" t="str">
        <f t="shared" si="1"/>
        <v/>
      </c>
      <c r="I26" s="93"/>
      <c r="J26" s="70" t="str">
        <f t="shared" si="2"/>
        <v/>
      </c>
      <c r="K26" s="94"/>
      <c r="L26" s="95"/>
    </row>
    <row r="27" spans="2:12" ht="17" thickBot="1" x14ac:dyDescent="0.3">
      <c r="B27" s="238"/>
      <c r="C27" s="96"/>
      <c r="D27" s="97"/>
      <c r="E27" s="98"/>
      <c r="F27" s="99" t="str">
        <f t="shared" si="0"/>
        <v/>
      </c>
      <c r="G27" s="99"/>
      <c r="H27" s="99" t="str">
        <f t="shared" si="1"/>
        <v/>
      </c>
      <c r="I27" s="100"/>
      <c r="J27" s="78" t="str">
        <f t="shared" si="2"/>
        <v/>
      </c>
      <c r="K27" s="79" t="str">
        <f t="shared" ref="K27" si="9">IF(J26&lt;&gt;"",SUM(J26+J27),"")</f>
        <v/>
      </c>
      <c r="L27" s="101"/>
    </row>
    <row r="28" spans="2:12" ht="16.5" x14ac:dyDescent="0.25">
      <c r="B28" s="237">
        <v>9</v>
      </c>
      <c r="C28" s="89"/>
      <c r="D28" s="90"/>
      <c r="E28" s="91"/>
      <c r="F28" s="92" t="str">
        <f t="shared" si="0"/>
        <v/>
      </c>
      <c r="G28" s="92"/>
      <c r="H28" s="92" t="str">
        <f t="shared" si="1"/>
        <v/>
      </c>
      <c r="I28" s="93"/>
      <c r="J28" s="70" t="str">
        <f t="shared" si="2"/>
        <v/>
      </c>
      <c r="K28" s="94"/>
      <c r="L28" s="95"/>
    </row>
    <row r="29" spans="2:12" ht="17" thickBot="1" x14ac:dyDescent="0.3">
      <c r="B29" s="238"/>
      <c r="C29" s="96"/>
      <c r="D29" s="97"/>
      <c r="E29" s="98"/>
      <c r="F29" s="99" t="str">
        <f t="shared" si="0"/>
        <v/>
      </c>
      <c r="G29" s="99"/>
      <c r="H29" s="99" t="str">
        <f t="shared" si="1"/>
        <v/>
      </c>
      <c r="I29" s="100"/>
      <c r="J29" s="78" t="str">
        <f t="shared" si="2"/>
        <v/>
      </c>
      <c r="K29" s="79" t="str">
        <f t="shared" ref="K29" si="10">IF(J28&lt;&gt;"",SUM(J28+J29),"")</f>
        <v/>
      </c>
      <c r="L29" s="101"/>
    </row>
    <row r="30" spans="2:12" ht="16.5" x14ac:dyDescent="0.25">
      <c r="B30" s="237">
        <v>10</v>
      </c>
      <c r="C30" s="89"/>
      <c r="D30" s="90"/>
      <c r="E30" s="91"/>
      <c r="F30" s="92" t="str">
        <f t="shared" si="0"/>
        <v/>
      </c>
      <c r="G30" s="92"/>
      <c r="H30" s="92" t="str">
        <f t="shared" si="1"/>
        <v/>
      </c>
      <c r="I30" s="93"/>
      <c r="J30" s="70" t="str">
        <f t="shared" si="2"/>
        <v/>
      </c>
      <c r="K30" s="94"/>
      <c r="L30" s="95"/>
    </row>
    <row r="31" spans="2:12" ht="17" thickBot="1" x14ac:dyDescent="0.3">
      <c r="B31" s="238"/>
      <c r="C31" s="96"/>
      <c r="D31" s="97"/>
      <c r="E31" s="98"/>
      <c r="F31" s="99" t="str">
        <f t="shared" si="0"/>
        <v/>
      </c>
      <c r="G31" s="99"/>
      <c r="H31" s="99" t="str">
        <f t="shared" si="1"/>
        <v/>
      </c>
      <c r="I31" s="100"/>
      <c r="J31" s="78" t="str">
        <f t="shared" si="2"/>
        <v/>
      </c>
      <c r="K31" s="79" t="str">
        <f t="shared" ref="K31" si="11">IF(J30&lt;&gt;"",SUM(J30+J31),"")</f>
        <v/>
      </c>
      <c r="L31" s="101"/>
    </row>
    <row r="32" spans="2:12" ht="16.5" x14ac:dyDescent="0.25">
      <c r="B32" s="237">
        <v>11</v>
      </c>
      <c r="C32" s="89"/>
      <c r="D32" s="90"/>
      <c r="E32" s="91"/>
      <c r="F32" s="92" t="str">
        <f t="shared" si="0"/>
        <v/>
      </c>
      <c r="G32" s="92"/>
      <c r="H32" s="92" t="str">
        <f t="shared" si="1"/>
        <v/>
      </c>
      <c r="I32" s="93"/>
      <c r="J32" s="70" t="str">
        <f t="shared" si="2"/>
        <v/>
      </c>
      <c r="K32" s="94"/>
      <c r="L32" s="95"/>
    </row>
    <row r="33" spans="2:12" ht="17" thickBot="1" x14ac:dyDescent="0.3">
      <c r="B33" s="238"/>
      <c r="C33" s="96"/>
      <c r="D33" s="97"/>
      <c r="E33" s="98"/>
      <c r="F33" s="99" t="str">
        <f t="shared" si="0"/>
        <v/>
      </c>
      <c r="G33" s="99"/>
      <c r="H33" s="99" t="str">
        <f t="shared" si="1"/>
        <v/>
      </c>
      <c r="I33" s="100"/>
      <c r="J33" s="78" t="str">
        <f t="shared" si="2"/>
        <v/>
      </c>
      <c r="K33" s="79" t="str">
        <f t="shared" ref="K33" si="12">IF(J32&lt;&gt;"",SUM(J32+J33),"")</f>
        <v/>
      </c>
      <c r="L33" s="101"/>
    </row>
    <row r="34" spans="2:12" ht="16.5" x14ac:dyDescent="0.25">
      <c r="B34" s="237">
        <v>12</v>
      </c>
      <c r="C34" s="89"/>
      <c r="D34" s="90"/>
      <c r="E34" s="91"/>
      <c r="F34" s="92" t="str">
        <f t="shared" si="0"/>
        <v/>
      </c>
      <c r="G34" s="92"/>
      <c r="H34" s="92" t="str">
        <f t="shared" si="1"/>
        <v/>
      </c>
      <c r="I34" s="93"/>
      <c r="J34" s="70" t="str">
        <f t="shared" si="2"/>
        <v/>
      </c>
      <c r="K34" s="94"/>
      <c r="L34" s="95"/>
    </row>
    <row r="35" spans="2:12" ht="17" thickBot="1" x14ac:dyDescent="0.3">
      <c r="B35" s="238"/>
      <c r="C35" s="96"/>
      <c r="D35" s="97"/>
      <c r="E35" s="98"/>
      <c r="F35" s="99" t="str">
        <f t="shared" si="0"/>
        <v/>
      </c>
      <c r="G35" s="99"/>
      <c r="H35" s="99" t="str">
        <f t="shared" si="1"/>
        <v/>
      </c>
      <c r="I35" s="100"/>
      <c r="J35" s="78" t="str">
        <f t="shared" si="2"/>
        <v/>
      </c>
      <c r="K35" s="79" t="str">
        <f t="shared" ref="K35" si="13">IF(J34&lt;&gt;"",SUM(J34+J35),"")</f>
        <v/>
      </c>
      <c r="L35" s="101"/>
    </row>
    <row r="36" spans="2:12" ht="16.5" x14ac:dyDescent="0.25">
      <c r="B36" s="237">
        <v>13</v>
      </c>
      <c r="C36" s="89"/>
      <c r="D36" s="90"/>
      <c r="E36" s="91"/>
      <c r="F36" s="92" t="str">
        <f t="shared" si="0"/>
        <v/>
      </c>
      <c r="G36" s="92"/>
      <c r="H36" s="92" t="str">
        <f t="shared" si="1"/>
        <v/>
      </c>
      <c r="I36" s="93"/>
      <c r="J36" s="70" t="str">
        <f t="shared" si="2"/>
        <v/>
      </c>
      <c r="K36" s="94"/>
      <c r="L36" s="95"/>
    </row>
    <row r="37" spans="2:12" ht="17" thickBot="1" x14ac:dyDescent="0.3">
      <c r="B37" s="238"/>
      <c r="C37" s="96"/>
      <c r="D37" s="97"/>
      <c r="E37" s="98"/>
      <c r="F37" s="99" t="str">
        <f t="shared" si="0"/>
        <v/>
      </c>
      <c r="G37" s="99"/>
      <c r="H37" s="99" t="str">
        <f t="shared" si="1"/>
        <v/>
      </c>
      <c r="I37" s="100"/>
      <c r="J37" s="78" t="str">
        <f t="shared" si="2"/>
        <v/>
      </c>
      <c r="K37" s="79" t="str">
        <f t="shared" ref="K37" si="14">IF(J36&lt;&gt;"",SUM(J36+J37),"")</f>
        <v/>
      </c>
      <c r="L37" s="101"/>
    </row>
    <row r="38" spans="2:12" ht="16.5" x14ac:dyDescent="0.25">
      <c r="B38" s="237">
        <v>14</v>
      </c>
      <c r="C38" s="89"/>
      <c r="D38" s="90"/>
      <c r="E38" s="91"/>
      <c r="F38" s="92" t="str">
        <f t="shared" si="0"/>
        <v/>
      </c>
      <c r="G38" s="92"/>
      <c r="H38" s="92" t="str">
        <f t="shared" si="1"/>
        <v/>
      </c>
      <c r="I38" s="93"/>
      <c r="J38" s="70" t="str">
        <f t="shared" si="2"/>
        <v/>
      </c>
      <c r="K38" s="94"/>
      <c r="L38" s="95"/>
    </row>
    <row r="39" spans="2:12" ht="17" thickBot="1" x14ac:dyDescent="0.3">
      <c r="B39" s="238"/>
      <c r="C39" s="96"/>
      <c r="D39" s="97"/>
      <c r="E39" s="98"/>
      <c r="F39" s="99" t="str">
        <f t="shared" si="0"/>
        <v/>
      </c>
      <c r="G39" s="99"/>
      <c r="H39" s="99" t="str">
        <f t="shared" si="1"/>
        <v/>
      </c>
      <c r="I39" s="100"/>
      <c r="J39" s="78" t="str">
        <f t="shared" si="2"/>
        <v/>
      </c>
      <c r="K39" s="79" t="str">
        <f t="shared" ref="K39" si="15">IF(J38&lt;&gt;"",SUM(J38+J39),"")</f>
        <v/>
      </c>
      <c r="L39" s="101"/>
    </row>
    <row r="40" spans="2:12" ht="16.5" x14ac:dyDescent="0.25">
      <c r="B40" s="237">
        <v>15</v>
      </c>
      <c r="C40" s="89"/>
      <c r="D40" s="90"/>
      <c r="E40" s="91"/>
      <c r="F40" s="92" t="str">
        <f t="shared" si="0"/>
        <v/>
      </c>
      <c r="G40" s="92"/>
      <c r="H40" s="92" t="str">
        <f t="shared" si="1"/>
        <v/>
      </c>
      <c r="I40" s="93"/>
      <c r="J40" s="70" t="str">
        <f t="shared" si="2"/>
        <v/>
      </c>
      <c r="K40" s="94"/>
      <c r="L40" s="95"/>
    </row>
    <row r="41" spans="2:12" ht="17" thickBot="1" x14ac:dyDescent="0.3">
      <c r="B41" s="238"/>
      <c r="C41" s="96"/>
      <c r="D41" s="97"/>
      <c r="E41" s="98"/>
      <c r="F41" s="99" t="str">
        <f t="shared" si="0"/>
        <v/>
      </c>
      <c r="G41" s="99"/>
      <c r="H41" s="99" t="str">
        <f t="shared" si="1"/>
        <v/>
      </c>
      <c r="I41" s="100"/>
      <c r="J41" s="78" t="str">
        <f t="shared" si="2"/>
        <v/>
      </c>
      <c r="K41" s="79" t="str">
        <f t="shared" ref="K41" si="16">IF(J40&lt;&gt;"",SUM(J40+J41),"")</f>
        <v/>
      </c>
      <c r="L41" s="101"/>
    </row>
    <row r="42" spans="2:12" ht="16.5" x14ac:dyDescent="0.25">
      <c r="B42" s="237">
        <v>16</v>
      </c>
      <c r="C42" s="89"/>
      <c r="D42" s="90"/>
      <c r="E42" s="91"/>
      <c r="F42" s="92" t="str">
        <f t="shared" si="0"/>
        <v/>
      </c>
      <c r="G42" s="92"/>
      <c r="H42" s="92" t="str">
        <f t="shared" si="1"/>
        <v/>
      </c>
      <c r="I42" s="93"/>
      <c r="J42" s="70" t="str">
        <f t="shared" si="2"/>
        <v/>
      </c>
      <c r="K42" s="94"/>
      <c r="L42" s="95"/>
    </row>
    <row r="43" spans="2:12" ht="17" thickBot="1" x14ac:dyDescent="0.3">
      <c r="B43" s="238"/>
      <c r="C43" s="96"/>
      <c r="D43" s="97"/>
      <c r="E43" s="98"/>
      <c r="F43" s="99" t="str">
        <f t="shared" si="0"/>
        <v/>
      </c>
      <c r="G43" s="99"/>
      <c r="H43" s="99" t="str">
        <f t="shared" si="1"/>
        <v/>
      </c>
      <c r="I43" s="100"/>
      <c r="J43" s="78" t="str">
        <f t="shared" si="2"/>
        <v/>
      </c>
      <c r="K43" s="79" t="str">
        <f t="shared" ref="K43" si="17">IF(J42&lt;&gt;"",SUM(J42+J43),"")</f>
        <v/>
      </c>
      <c r="L43" s="101"/>
    </row>
    <row r="44" spans="2:12" ht="16.5" x14ac:dyDescent="0.25">
      <c r="B44" s="237">
        <v>17</v>
      </c>
      <c r="C44" s="89"/>
      <c r="D44" s="90"/>
      <c r="E44" s="91"/>
      <c r="F44" s="92" t="str">
        <f t="shared" si="0"/>
        <v/>
      </c>
      <c r="G44" s="92"/>
      <c r="H44" s="92" t="str">
        <f t="shared" si="1"/>
        <v/>
      </c>
      <c r="I44" s="93"/>
      <c r="J44" s="70" t="str">
        <f t="shared" si="2"/>
        <v/>
      </c>
      <c r="K44" s="94"/>
      <c r="L44" s="95"/>
    </row>
    <row r="45" spans="2:12" ht="17" thickBot="1" x14ac:dyDescent="0.3">
      <c r="B45" s="238"/>
      <c r="C45" s="96"/>
      <c r="D45" s="97"/>
      <c r="E45" s="98"/>
      <c r="F45" s="99" t="str">
        <f t="shared" si="0"/>
        <v/>
      </c>
      <c r="G45" s="99"/>
      <c r="H45" s="99" t="str">
        <f t="shared" si="1"/>
        <v/>
      </c>
      <c r="I45" s="100"/>
      <c r="J45" s="78" t="str">
        <f t="shared" si="2"/>
        <v/>
      </c>
      <c r="K45" s="79" t="str">
        <f t="shared" ref="K45" si="18">IF(J44&lt;&gt;"",SUM(J44+J45),"")</f>
        <v/>
      </c>
      <c r="L45" s="101"/>
    </row>
    <row r="46" spans="2:12" ht="16.5" x14ac:dyDescent="0.25">
      <c r="B46" s="237">
        <v>18</v>
      </c>
      <c r="C46" s="89"/>
      <c r="D46" s="90"/>
      <c r="E46" s="91"/>
      <c r="F46" s="92" t="str">
        <f t="shared" si="0"/>
        <v/>
      </c>
      <c r="G46" s="92"/>
      <c r="H46" s="92" t="str">
        <f t="shared" si="1"/>
        <v/>
      </c>
      <c r="I46" s="93"/>
      <c r="J46" s="70" t="str">
        <f t="shared" si="2"/>
        <v/>
      </c>
      <c r="K46" s="94"/>
      <c r="L46" s="95"/>
    </row>
    <row r="47" spans="2:12" ht="17" thickBot="1" x14ac:dyDescent="0.3">
      <c r="B47" s="238"/>
      <c r="C47" s="96"/>
      <c r="D47" s="97"/>
      <c r="E47" s="98"/>
      <c r="F47" s="99" t="str">
        <f t="shared" si="0"/>
        <v/>
      </c>
      <c r="G47" s="99"/>
      <c r="H47" s="99" t="str">
        <f t="shared" si="1"/>
        <v/>
      </c>
      <c r="I47" s="100"/>
      <c r="J47" s="78" t="str">
        <f t="shared" si="2"/>
        <v/>
      </c>
      <c r="K47" s="79" t="str">
        <f t="shared" ref="K47" si="19">IF(J46&lt;&gt;"",SUM(J46+J47),"")</f>
        <v/>
      </c>
      <c r="L47" s="101"/>
    </row>
    <row r="48" spans="2:12" ht="16.5" x14ac:dyDescent="0.25">
      <c r="B48" s="237">
        <v>19</v>
      </c>
      <c r="C48" s="89"/>
      <c r="D48" s="90"/>
      <c r="E48" s="91"/>
      <c r="F48" s="92" t="str">
        <f t="shared" si="0"/>
        <v/>
      </c>
      <c r="G48" s="92"/>
      <c r="H48" s="92" t="str">
        <f t="shared" si="1"/>
        <v/>
      </c>
      <c r="I48" s="93"/>
      <c r="J48" s="70" t="str">
        <f t="shared" si="2"/>
        <v/>
      </c>
      <c r="K48" s="94"/>
      <c r="L48" s="95"/>
    </row>
    <row r="49" spans="2:12" ht="17" thickBot="1" x14ac:dyDescent="0.3">
      <c r="B49" s="238"/>
      <c r="C49" s="96"/>
      <c r="D49" s="97"/>
      <c r="E49" s="98"/>
      <c r="F49" s="99" t="str">
        <f t="shared" si="0"/>
        <v/>
      </c>
      <c r="G49" s="99"/>
      <c r="H49" s="99" t="str">
        <f t="shared" si="1"/>
        <v/>
      </c>
      <c r="I49" s="100"/>
      <c r="J49" s="78" t="str">
        <f t="shared" si="2"/>
        <v/>
      </c>
      <c r="K49" s="79" t="str">
        <f t="shared" ref="K49" si="20">IF(J48&lt;&gt;"",SUM(J48+J49),"")</f>
        <v/>
      </c>
      <c r="L49" s="101"/>
    </row>
    <row r="50" spans="2:12" ht="16.5" x14ac:dyDescent="0.25">
      <c r="B50" s="237">
        <v>20</v>
      </c>
      <c r="C50" s="89"/>
      <c r="D50" s="90"/>
      <c r="E50" s="91"/>
      <c r="F50" s="92" t="str">
        <f t="shared" si="0"/>
        <v/>
      </c>
      <c r="G50" s="92"/>
      <c r="H50" s="92" t="str">
        <f t="shared" si="1"/>
        <v/>
      </c>
      <c r="I50" s="93"/>
      <c r="J50" s="70" t="str">
        <f t="shared" si="2"/>
        <v/>
      </c>
      <c r="K50" s="94"/>
      <c r="L50" s="95"/>
    </row>
    <row r="51" spans="2:12" ht="17" thickBot="1" x14ac:dyDescent="0.3">
      <c r="B51" s="238"/>
      <c r="C51" s="96"/>
      <c r="D51" s="97"/>
      <c r="E51" s="98"/>
      <c r="F51" s="99" t="str">
        <f t="shared" si="0"/>
        <v/>
      </c>
      <c r="G51" s="99"/>
      <c r="H51" s="99" t="str">
        <f t="shared" si="1"/>
        <v/>
      </c>
      <c r="I51" s="100"/>
      <c r="J51" s="78" t="str">
        <f t="shared" si="2"/>
        <v/>
      </c>
      <c r="K51" s="79" t="str">
        <f t="shared" ref="K51" si="21">IF(J50&lt;&gt;"",SUM(J50+J51),"")</f>
        <v/>
      </c>
      <c r="L51" s="101"/>
    </row>
    <row r="52" spans="2:12" ht="16.5" x14ac:dyDescent="0.25">
      <c r="B52" s="237">
        <v>21</v>
      </c>
      <c r="C52" s="89"/>
      <c r="D52" s="90"/>
      <c r="E52" s="91"/>
      <c r="F52" s="92" t="str">
        <f t="shared" si="0"/>
        <v/>
      </c>
      <c r="G52" s="92"/>
      <c r="H52" s="92" t="str">
        <f t="shared" si="1"/>
        <v/>
      </c>
      <c r="I52" s="93"/>
      <c r="J52" s="70" t="str">
        <f t="shared" si="2"/>
        <v/>
      </c>
      <c r="K52" s="94"/>
      <c r="L52" s="95"/>
    </row>
    <row r="53" spans="2:12" ht="17" thickBot="1" x14ac:dyDescent="0.3">
      <c r="B53" s="238"/>
      <c r="C53" s="96"/>
      <c r="D53" s="97"/>
      <c r="E53" s="98"/>
      <c r="F53" s="99" t="str">
        <f t="shared" si="0"/>
        <v/>
      </c>
      <c r="G53" s="99"/>
      <c r="H53" s="99" t="str">
        <f t="shared" si="1"/>
        <v/>
      </c>
      <c r="I53" s="100"/>
      <c r="J53" s="78" t="str">
        <f t="shared" si="2"/>
        <v/>
      </c>
      <c r="K53" s="79" t="str">
        <f t="shared" ref="K53" si="22">IF(J52&lt;&gt;"",SUM(J52+J53),"")</f>
        <v/>
      </c>
      <c r="L53" s="101"/>
    </row>
    <row r="54" spans="2:12" ht="16.5" x14ac:dyDescent="0.25">
      <c r="B54" s="237">
        <v>22</v>
      </c>
      <c r="C54" s="89"/>
      <c r="D54" s="90"/>
      <c r="E54" s="91"/>
      <c r="F54" s="92" t="str">
        <f t="shared" si="0"/>
        <v/>
      </c>
      <c r="G54" s="92"/>
      <c r="H54" s="92" t="str">
        <f t="shared" si="1"/>
        <v/>
      </c>
      <c r="I54" s="93"/>
      <c r="J54" s="70" t="str">
        <f t="shared" si="2"/>
        <v/>
      </c>
      <c r="K54" s="94"/>
      <c r="L54" s="95"/>
    </row>
    <row r="55" spans="2:12" ht="17" thickBot="1" x14ac:dyDescent="0.3">
      <c r="B55" s="238"/>
      <c r="C55" s="96"/>
      <c r="D55" s="97"/>
      <c r="E55" s="98"/>
      <c r="F55" s="99" t="str">
        <f t="shared" si="0"/>
        <v/>
      </c>
      <c r="G55" s="99"/>
      <c r="H55" s="99" t="str">
        <f t="shared" si="1"/>
        <v/>
      </c>
      <c r="I55" s="100"/>
      <c r="J55" s="78" t="str">
        <f t="shared" si="2"/>
        <v/>
      </c>
      <c r="K55" s="79" t="str">
        <f t="shared" ref="K55" si="23">IF(J54&lt;&gt;"",SUM(J54+J55),"")</f>
        <v/>
      </c>
      <c r="L55" s="101"/>
    </row>
    <row r="56" spans="2:12" ht="16.5" x14ac:dyDescent="0.25">
      <c r="B56" s="237">
        <v>23</v>
      </c>
      <c r="C56" s="89"/>
      <c r="D56" s="90"/>
      <c r="E56" s="91"/>
      <c r="F56" s="92" t="str">
        <f t="shared" si="0"/>
        <v/>
      </c>
      <c r="G56" s="92"/>
      <c r="H56" s="92" t="str">
        <f t="shared" si="1"/>
        <v/>
      </c>
      <c r="I56" s="93"/>
      <c r="J56" s="70" t="str">
        <f t="shared" si="2"/>
        <v/>
      </c>
      <c r="K56" s="94"/>
      <c r="L56" s="95"/>
    </row>
    <row r="57" spans="2:12" ht="17" thickBot="1" x14ac:dyDescent="0.3">
      <c r="B57" s="238"/>
      <c r="C57" s="96"/>
      <c r="D57" s="97"/>
      <c r="E57" s="98"/>
      <c r="F57" s="99" t="str">
        <f t="shared" si="0"/>
        <v/>
      </c>
      <c r="G57" s="99"/>
      <c r="H57" s="99" t="str">
        <f t="shared" si="1"/>
        <v/>
      </c>
      <c r="I57" s="100"/>
      <c r="J57" s="78" t="str">
        <f t="shared" si="2"/>
        <v/>
      </c>
      <c r="K57" s="79" t="str">
        <f t="shared" ref="K57" si="24">IF(J56&lt;&gt;"",SUM(J56+J57),"")</f>
        <v/>
      </c>
      <c r="L57" s="101"/>
    </row>
    <row r="58" spans="2:12" ht="16.5" x14ac:dyDescent="0.25">
      <c r="B58" s="237">
        <v>24</v>
      </c>
      <c r="C58" s="89"/>
      <c r="D58" s="90"/>
      <c r="E58" s="91"/>
      <c r="F58" s="92" t="str">
        <f t="shared" si="0"/>
        <v/>
      </c>
      <c r="G58" s="92"/>
      <c r="H58" s="92" t="str">
        <f t="shared" si="1"/>
        <v/>
      </c>
      <c r="I58" s="93"/>
      <c r="J58" s="70" t="str">
        <f t="shared" si="2"/>
        <v/>
      </c>
      <c r="K58" s="94"/>
      <c r="L58" s="95"/>
    </row>
    <row r="59" spans="2:12" ht="17" thickBot="1" x14ac:dyDescent="0.3">
      <c r="B59" s="238"/>
      <c r="C59" s="96"/>
      <c r="D59" s="97"/>
      <c r="E59" s="98"/>
      <c r="F59" s="99" t="str">
        <f t="shared" si="0"/>
        <v/>
      </c>
      <c r="G59" s="99"/>
      <c r="H59" s="99" t="str">
        <f t="shared" si="1"/>
        <v/>
      </c>
      <c r="I59" s="100"/>
      <c r="J59" s="78" t="str">
        <f t="shared" si="2"/>
        <v/>
      </c>
      <c r="K59" s="79" t="str">
        <f t="shared" ref="K59" si="25">IF(J58&lt;&gt;"",SUM(J58+J59),"")</f>
        <v/>
      </c>
      <c r="L59" s="101"/>
    </row>
    <row r="60" spans="2:12" ht="16.5" x14ac:dyDescent="0.25">
      <c r="B60" s="237">
        <v>25</v>
      </c>
      <c r="C60" s="89"/>
      <c r="D60" s="90"/>
      <c r="E60" s="91"/>
      <c r="F60" s="92" t="str">
        <f t="shared" si="0"/>
        <v/>
      </c>
      <c r="G60" s="92"/>
      <c r="H60" s="92" t="str">
        <f t="shared" si="1"/>
        <v/>
      </c>
      <c r="I60" s="93"/>
      <c r="J60" s="70" t="str">
        <f t="shared" si="2"/>
        <v/>
      </c>
      <c r="K60" s="94"/>
      <c r="L60" s="95"/>
    </row>
    <row r="61" spans="2:12" ht="17" thickBot="1" x14ac:dyDescent="0.3">
      <c r="B61" s="238"/>
      <c r="C61" s="96"/>
      <c r="D61" s="97"/>
      <c r="E61" s="98"/>
      <c r="F61" s="99" t="str">
        <f t="shared" si="0"/>
        <v/>
      </c>
      <c r="G61" s="99"/>
      <c r="H61" s="99" t="str">
        <f t="shared" si="1"/>
        <v/>
      </c>
      <c r="I61" s="100"/>
      <c r="J61" s="78" t="str">
        <f t="shared" si="2"/>
        <v/>
      </c>
      <c r="K61" s="79" t="str">
        <f t="shared" ref="K61" si="26">IF(J60&lt;&gt;"",SUM(J60+J61),"")</f>
        <v/>
      </c>
      <c r="L61" s="101"/>
    </row>
    <row r="62" spans="2:12" ht="16.5" x14ac:dyDescent="0.25">
      <c r="B62" s="237">
        <v>26</v>
      </c>
      <c r="C62" s="89"/>
      <c r="D62" s="90"/>
      <c r="E62" s="91"/>
      <c r="F62" s="92" t="str">
        <f t="shared" si="0"/>
        <v/>
      </c>
      <c r="G62" s="92"/>
      <c r="H62" s="92" t="str">
        <f t="shared" si="1"/>
        <v/>
      </c>
      <c r="I62" s="93"/>
      <c r="J62" s="70" t="str">
        <f t="shared" si="2"/>
        <v/>
      </c>
      <c r="K62" s="94"/>
      <c r="L62" s="95"/>
    </row>
    <row r="63" spans="2:12" ht="17" thickBot="1" x14ac:dyDescent="0.3">
      <c r="B63" s="238"/>
      <c r="C63" s="96"/>
      <c r="D63" s="97"/>
      <c r="E63" s="98"/>
      <c r="F63" s="99" t="str">
        <f t="shared" si="0"/>
        <v/>
      </c>
      <c r="G63" s="99"/>
      <c r="H63" s="99" t="str">
        <f t="shared" si="1"/>
        <v/>
      </c>
      <c r="I63" s="100"/>
      <c r="J63" s="78" t="str">
        <f t="shared" si="2"/>
        <v/>
      </c>
      <c r="K63" s="79" t="str">
        <f t="shared" ref="K63" si="27">IF(J62&lt;&gt;"",SUM(J62+J63),"")</f>
        <v/>
      </c>
      <c r="L63" s="101"/>
    </row>
    <row r="64" spans="2:12" ht="16.5" x14ac:dyDescent="0.25">
      <c r="B64" s="237">
        <v>27</v>
      </c>
      <c r="C64" s="89"/>
      <c r="D64" s="90"/>
      <c r="E64" s="91"/>
      <c r="F64" s="92" t="str">
        <f t="shared" si="0"/>
        <v/>
      </c>
      <c r="G64" s="92"/>
      <c r="H64" s="92" t="str">
        <f t="shared" si="1"/>
        <v/>
      </c>
      <c r="I64" s="93"/>
      <c r="J64" s="70" t="str">
        <f t="shared" si="2"/>
        <v/>
      </c>
      <c r="K64" s="94"/>
      <c r="L64" s="95"/>
    </row>
    <row r="65" spans="2:12" ht="17" thickBot="1" x14ac:dyDescent="0.3">
      <c r="B65" s="238"/>
      <c r="C65" s="96"/>
      <c r="D65" s="97"/>
      <c r="E65" s="98"/>
      <c r="F65" s="99" t="str">
        <f t="shared" si="0"/>
        <v/>
      </c>
      <c r="G65" s="99"/>
      <c r="H65" s="99" t="str">
        <f t="shared" si="1"/>
        <v/>
      </c>
      <c r="I65" s="100"/>
      <c r="J65" s="78" t="str">
        <f t="shared" si="2"/>
        <v/>
      </c>
      <c r="K65" s="79" t="str">
        <f t="shared" ref="K65" si="28">IF(J64&lt;&gt;"",SUM(J64+J65),"")</f>
        <v/>
      </c>
      <c r="L65" s="101"/>
    </row>
    <row r="66" spans="2:12" ht="16.5" x14ac:dyDescent="0.25">
      <c r="B66" s="237">
        <v>28</v>
      </c>
      <c r="C66" s="89"/>
      <c r="D66" s="90"/>
      <c r="E66" s="91"/>
      <c r="F66" s="92" t="str">
        <f t="shared" si="0"/>
        <v/>
      </c>
      <c r="G66" s="92"/>
      <c r="H66" s="92" t="str">
        <f t="shared" si="1"/>
        <v/>
      </c>
      <c r="I66" s="93"/>
      <c r="J66" s="70" t="str">
        <f t="shared" si="2"/>
        <v/>
      </c>
      <c r="K66" s="94"/>
      <c r="L66" s="95"/>
    </row>
    <row r="67" spans="2:12" ht="17" thickBot="1" x14ac:dyDescent="0.3">
      <c r="B67" s="238"/>
      <c r="C67" s="96"/>
      <c r="D67" s="97"/>
      <c r="E67" s="98"/>
      <c r="F67" s="99" t="str">
        <f t="shared" si="0"/>
        <v/>
      </c>
      <c r="G67" s="99"/>
      <c r="H67" s="99" t="str">
        <f t="shared" si="1"/>
        <v/>
      </c>
      <c r="I67" s="100"/>
      <c r="J67" s="78" t="str">
        <f t="shared" si="2"/>
        <v/>
      </c>
      <c r="K67" s="79" t="str">
        <f t="shared" ref="K67" si="29">IF(J66&lt;&gt;"",SUM(J66+J67),"")</f>
        <v/>
      </c>
      <c r="L67" s="101"/>
    </row>
    <row r="68" spans="2:12" ht="16.5" x14ac:dyDescent="0.25">
      <c r="B68" s="237">
        <v>29</v>
      </c>
      <c r="C68" s="89"/>
      <c r="D68" s="90"/>
      <c r="E68" s="91"/>
      <c r="F68" s="92" t="str">
        <f t="shared" si="0"/>
        <v/>
      </c>
      <c r="G68" s="92"/>
      <c r="H68" s="92" t="str">
        <f t="shared" si="1"/>
        <v/>
      </c>
      <c r="I68" s="93"/>
      <c r="J68" s="70" t="str">
        <f t="shared" si="2"/>
        <v/>
      </c>
      <c r="K68" s="94"/>
      <c r="L68" s="95"/>
    </row>
    <row r="69" spans="2:12" ht="17" thickBot="1" x14ac:dyDescent="0.3">
      <c r="B69" s="238"/>
      <c r="C69" s="96"/>
      <c r="D69" s="97"/>
      <c r="E69" s="98"/>
      <c r="F69" s="99" t="str">
        <f t="shared" si="0"/>
        <v/>
      </c>
      <c r="G69" s="99"/>
      <c r="H69" s="99" t="str">
        <f t="shared" si="1"/>
        <v/>
      </c>
      <c r="I69" s="100"/>
      <c r="J69" s="78" t="str">
        <f t="shared" si="2"/>
        <v/>
      </c>
      <c r="K69" s="79" t="str">
        <f t="shared" ref="K69" si="30">IF(J68&lt;&gt;"",SUM(J68+J69),"")</f>
        <v/>
      </c>
      <c r="L69" s="101"/>
    </row>
    <row r="70" spans="2:12" ht="16.5" x14ac:dyDescent="0.25">
      <c r="B70" s="237">
        <v>30</v>
      </c>
      <c r="C70" s="89"/>
      <c r="D70" s="90"/>
      <c r="E70" s="91"/>
      <c r="F70" s="92" t="str">
        <f t="shared" si="0"/>
        <v/>
      </c>
      <c r="G70" s="92"/>
      <c r="H70" s="92" t="str">
        <f t="shared" si="1"/>
        <v/>
      </c>
      <c r="I70" s="93"/>
      <c r="J70" s="70" t="str">
        <f t="shared" si="2"/>
        <v/>
      </c>
      <c r="K70" s="94"/>
      <c r="L70" s="95"/>
    </row>
    <row r="71" spans="2:12" ht="17" thickBot="1" x14ac:dyDescent="0.3">
      <c r="B71" s="238"/>
      <c r="C71" s="96"/>
      <c r="D71" s="97"/>
      <c r="E71" s="98"/>
      <c r="F71" s="99" t="str">
        <f t="shared" si="0"/>
        <v/>
      </c>
      <c r="G71" s="99"/>
      <c r="H71" s="99" t="str">
        <f t="shared" si="1"/>
        <v/>
      </c>
      <c r="I71" s="100"/>
      <c r="J71" s="78" t="str">
        <f t="shared" si="2"/>
        <v/>
      </c>
      <c r="K71" s="79" t="str">
        <f t="shared" ref="K71" si="31">IF(J70&lt;&gt;"",SUM(J70+J71),"")</f>
        <v/>
      </c>
      <c r="L71" s="101"/>
    </row>
    <row r="72" spans="2:12" ht="16.5" x14ac:dyDescent="0.25">
      <c r="B72" s="237">
        <v>31</v>
      </c>
      <c r="C72" s="89"/>
      <c r="D72" s="90"/>
      <c r="E72" s="91"/>
      <c r="F72" s="92" t="str">
        <f t="shared" si="0"/>
        <v/>
      </c>
      <c r="G72" s="92"/>
      <c r="H72" s="92" t="str">
        <f t="shared" si="1"/>
        <v/>
      </c>
      <c r="I72" s="93"/>
      <c r="J72" s="70" t="str">
        <f t="shared" si="2"/>
        <v/>
      </c>
      <c r="K72" s="94"/>
      <c r="L72" s="95"/>
    </row>
    <row r="73" spans="2:12" ht="17" thickBot="1" x14ac:dyDescent="0.3">
      <c r="B73" s="238"/>
      <c r="C73" s="96"/>
      <c r="D73" s="97"/>
      <c r="E73" s="98"/>
      <c r="F73" s="99" t="str">
        <f t="shared" ref="F73:F136" si="32">PHONETIC(E73)</f>
        <v/>
      </c>
      <c r="G73" s="99"/>
      <c r="H73" s="99" t="str">
        <f t="shared" ref="H73:H136" si="33">PHONETIC(G73)</f>
        <v/>
      </c>
      <c r="I73" s="100"/>
      <c r="J73" s="78" t="str">
        <f t="shared" si="2"/>
        <v/>
      </c>
      <c r="K73" s="79" t="str">
        <f t="shared" ref="K73" si="34">IF(J72&lt;&gt;"",SUM(J72+J73),"")</f>
        <v/>
      </c>
      <c r="L73" s="101"/>
    </row>
    <row r="74" spans="2:12" ht="16.5" x14ac:dyDescent="0.25">
      <c r="B74" s="237">
        <v>32</v>
      </c>
      <c r="C74" s="89"/>
      <c r="D74" s="90"/>
      <c r="E74" s="91"/>
      <c r="F74" s="92" t="str">
        <f t="shared" si="32"/>
        <v/>
      </c>
      <c r="G74" s="92"/>
      <c r="H74" s="92" t="str">
        <f t="shared" si="33"/>
        <v/>
      </c>
      <c r="I74" s="93"/>
      <c r="J74" s="70" t="str">
        <f t="shared" ref="J74:J137" si="35">IF(I74&lt;&gt;"",DATEDIF(I74,"2026/4/1","Y"),"")</f>
        <v/>
      </c>
      <c r="K74" s="94"/>
      <c r="L74" s="95"/>
    </row>
    <row r="75" spans="2:12" ht="17" thickBot="1" x14ac:dyDescent="0.3">
      <c r="B75" s="238"/>
      <c r="C75" s="96"/>
      <c r="D75" s="97"/>
      <c r="E75" s="98"/>
      <c r="F75" s="99" t="str">
        <f t="shared" si="32"/>
        <v/>
      </c>
      <c r="G75" s="99"/>
      <c r="H75" s="99" t="str">
        <f t="shared" si="33"/>
        <v/>
      </c>
      <c r="I75" s="100"/>
      <c r="J75" s="78" t="str">
        <f t="shared" si="35"/>
        <v/>
      </c>
      <c r="K75" s="79" t="str">
        <f t="shared" ref="K75" si="36">IF(J74&lt;&gt;"",SUM(J74+J75),"")</f>
        <v/>
      </c>
      <c r="L75" s="101"/>
    </row>
    <row r="76" spans="2:12" ht="16.5" x14ac:dyDescent="0.25">
      <c r="B76" s="237">
        <v>33</v>
      </c>
      <c r="C76" s="89"/>
      <c r="D76" s="90"/>
      <c r="E76" s="91"/>
      <c r="F76" s="92" t="str">
        <f t="shared" si="32"/>
        <v/>
      </c>
      <c r="G76" s="92"/>
      <c r="H76" s="92" t="str">
        <f t="shared" si="33"/>
        <v/>
      </c>
      <c r="I76" s="93"/>
      <c r="J76" s="70" t="str">
        <f t="shared" si="35"/>
        <v/>
      </c>
      <c r="K76" s="94"/>
      <c r="L76" s="95"/>
    </row>
    <row r="77" spans="2:12" ht="17" thickBot="1" x14ac:dyDescent="0.3">
      <c r="B77" s="238"/>
      <c r="C77" s="96"/>
      <c r="D77" s="97"/>
      <c r="E77" s="98"/>
      <c r="F77" s="99" t="str">
        <f t="shared" si="32"/>
        <v/>
      </c>
      <c r="G77" s="99"/>
      <c r="H77" s="99" t="str">
        <f t="shared" si="33"/>
        <v/>
      </c>
      <c r="I77" s="100"/>
      <c r="J77" s="78" t="str">
        <f t="shared" si="35"/>
        <v/>
      </c>
      <c r="K77" s="79" t="str">
        <f t="shared" ref="K77" si="37">IF(J76&lt;&gt;"",SUM(J76+J77),"")</f>
        <v/>
      </c>
      <c r="L77" s="101"/>
    </row>
    <row r="78" spans="2:12" ht="16.5" x14ac:dyDescent="0.25">
      <c r="B78" s="237">
        <v>34</v>
      </c>
      <c r="C78" s="89"/>
      <c r="D78" s="90"/>
      <c r="E78" s="91"/>
      <c r="F78" s="92" t="str">
        <f t="shared" si="32"/>
        <v/>
      </c>
      <c r="G78" s="92"/>
      <c r="H78" s="92" t="str">
        <f t="shared" si="33"/>
        <v/>
      </c>
      <c r="I78" s="93"/>
      <c r="J78" s="70" t="str">
        <f t="shared" si="35"/>
        <v/>
      </c>
      <c r="K78" s="94"/>
      <c r="L78" s="95"/>
    </row>
    <row r="79" spans="2:12" ht="17" thickBot="1" x14ac:dyDescent="0.3">
      <c r="B79" s="238"/>
      <c r="C79" s="96"/>
      <c r="D79" s="97"/>
      <c r="E79" s="98"/>
      <c r="F79" s="99" t="str">
        <f t="shared" si="32"/>
        <v/>
      </c>
      <c r="G79" s="99"/>
      <c r="H79" s="99" t="str">
        <f t="shared" si="33"/>
        <v/>
      </c>
      <c r="I79" s="100"/>
      <c r="J79" s="78" t="str">
        <f t="shared" si="35"/>
        <v/>
      </c>
      <c r="K79" s="79" t="str">
        <f t="shared" ref="K79" si="38">IF(J78&lt;&gt;"",SUM(J78+J79),"")</f>
        <v/>
      </c>
      <c r="L79" s="101"/>
    </row>
    <row r="80" spans="2:12" ht="16.5" x14ac:dyDescent="0.25">
      <c r="B80" s="237">
        <v>35</v>
      </c>
      <c r="C80" s="89"/>
      <c r="D80" s="90"/>
      <c r="E80" s="91"/>
      <c r="F80" s="92" t="str">
        <f t="shared" si="32"/>
        <v/>
      </c>
      <c r="G80" s="92"/>
      <c r="H80" s="92" t="str">
        <f t="shared" si="33"/>
        <v/>
      </c>
      <c r="I80" s="93"/>
      <c r="J80" s="70" t="str">
        <f t="shared" si="35"/>
        <v/>
      </c>
      <c r="K80" s="94"/>
      <c r="L80" s="95"/>
    </row>
    <row r="81" spans="2:12" ht="17" thickBot="1" x14ac:dyDescent="0.3">
      <c r="B81" s="238"/>
      <c r="C81" s="96"/>
      <c r="D81" s="97"/>
      <c r="E81" s="98"/>
      <c r="F81" s="99" t="str">
        <f t="shared" si="32"/>
        <v/>
      </c>
      <c r="G81" s="99"/>
      <c r="H81" s="99" t="str">
        <f t="shared" si="33"/>
        <v/>
      </c>
      <c r="I81" s="100"/>
      <c r="J81" s="78" t="str">
        <f t="shared" si="35"/>
        <v/>
      </c>
      <c r="K81" s="79" t="str">
        <f t="shared" ref="K81" si="39">IF(J80&lt;&gt;"",SUM(J80+J81),"")</f>
        <v/>
      </c>
      <c r="L81" s="101"/>
    </row>
    <row r="82" spans="2:12" ht="16.5" x14ac:dyDescent="0.25">
      <c r="B82" s="237">
        <v>36</v>
      </c>
      <c r="C82" s="89"/>
      <c r="D82" s="90"/>
      <c r="E82" s="91"/>
      <c r="F82" s="92" t="str">
        <f t="shared" si="32"/>
        <v/>
      </c>
      <c r="G82" s="92"/>
      <c r="H82" s="92" t="str">
        <f t="shared" si="33"/>
        <v/>
      </c>
      <c r="I82" s="93"/>
      <c r="J82" s="70" t="str">
        <f t="shared" si="35"/>
        <v/>
      </c>
      <c r="K82" s="94"/>
      <c r="L82" s="95"/>
    </row>
    <row r="83" spans="2:12" ht="17" thickBot="1" x14ac:dyDescent="0.3">
      <c r="B83" s="238"/>
      <c r="C83" s="96"/>
      <c r="D83" s="97"/>
      <c r="E83" s="98"/>
      <c r="F83" s="99" t="str">
        <f t="shared" si="32"/>
        <v/>
      </c>
      <c r="G83" s="99"/>
      <c r="H83" s="99" t="str">
        <f t="shared" si="33"/>
        <v/>
      </c>
      <c r="I83" s="100"/>
      <c r="J83" s="78" t="str">
        <f t="shared" si="35"/>
        <v/>
      </c>
      <c r="K83" s="79" t="str">
        <f t="shared" ref="K83" si="40">IF(J82&lt;&gt;"",SUM(J82+J83),"")</f>
        <v/>
      </c>
      <c r="L83" s="101"/>
    </row>
    <row r="84" spans="2:12" ht="16.5" x14ac:dyDescent="0.25">
      <c r="B84" s="237">
        <v>37</v>
      </c>
      <c r="C84" s="89"/>
      <c r="D84" s="90"/>
      <c r="E84" s="91"/>
      <c r="F84" s="92" t="str">
        <f t="shared" si="32"/>
        <v/>
      </c>
      <c r="G84" s="92"/>
      <c r="H84" s="92" t="str">
        <f t="shared" si="33"/>
        <v/>
      </c>
      <c r="I84" s="93"/>
      <c r="J84" s="70" t="str">
        <f t="shared" si="35"/>
        <v/>
      </c>
      <c r="K84" s="94"/>
      <c r="L84" s="95"/>
    </row>
    <row r="85" spans="2:12" ht="17" thickBot="1" x14ac:dyDescent="0.3">
      <c r="B85" s="238"/>
      <c r="C85" s="96"/>
      <c r="D85" s="97"/>
      <c r="E85" s="98"/>
      <c r="F85" s="99" t="str">
        <f t="shared" si="32"/>
        <v/>
      </c>
      <c r="G85" s="99"/>
      <c r="H85" s="99" t="str">
        <f t="shared" si="33"/>
        <v/>
      </c>
      <c r="I85" s="100"/>
      <c r="J85" s="78" t="str">
        <f t="shared" si="35"/>
        <v/>
      </c>
      <c r="K85" s="79" t="str">
        <f t="shared" ref="K85" si="41">IF(J84&lt;&gt;"",SUM(J84+J85),"")</f>
        <v/>
      </c>
      <c r="L85" s="101"/>
    </row>
    <row r="86" spans="2:12" ht="16.5" x14ac:dyDescent="0.25">
      <c r="B86" s="237">
        <v>38</v>
      </c>
      <c r="C86" s="89"/>
      <c r="D86" s="90"/>
      <c r="E86" s="91"/>
      <c r="F86" s="92" t="str">
        <f t="shared" si="32"/>
        <v/>
      </c>
      <c r="G86" s="92"/>
      <c r="H86" s="92" t="str">
        <f t="shared" si="33"/>
        <v/>
      </c>
      <c r="I86" s="93"/>
      <c r="J86" s="70" t="str">
        <f t="shared" si="35"/>
        <v/>
      </c>
      <c r="K86" s="94"/>
      <c r="L86" s="95"/>
    </row>
    <row r="87" spans="2:12" ht="17" thickBot="1" x14ac:dyDescent="0.3">
      <c r="B87" s="238"/>
      <c r="C87" s="96"/>
      <c r="D87" s="97"/>
      <c r="E87" s="98"/>
      <c r="F87" s="99" t="str">
        <f t="shared" si="32"/>
        <v/>
      </c>
      <c r="G87" s="99"/>
      <c r="H87" s="99" t="str">
        <f t="shared" si="33"/>
        <v/>
      </c>
      <c r="I87" s="100"/>
      <c r="J87" s="78" t="str">
        <f t="shared" si="35"/>
        <v/>
      </c>
      <c r="K87" s="79" t="str">
        <f t="shared" ref="K87" si="42">IF(J86&lt;&gt;"",SUM(J86+J87),"")</f>
        <v/>
      </c>
      <c r="L87" s="101"/>
    </row>
    <row r="88" spans="2:12" ht="16.5" x14ac:dyDescent="0.25">
      <c r="B88" s="237">
        <v>39</v>
      </c>
      <c r="C88" s="89"/>
      <c r="D88" s="90"/>
      <c r="E88" s="91"/>
      <c r="F88" s="92" t="str">
        <f t="shared" si="32"/>
        <v/>
      </c>
      <c r="G88" s="92"/>
      <c r="H88" s="92" t="str">
        <f t="shared" si="33"/>
        <v/>
      </c>
      <c r="I88" s="93"/>
      <c r="J88" s="70" t="str">
        <f t="shared" si="35"/>
        <v/>
      </c>
      <c r="K88" s="94"/>
      <c r="L88" s="95"/>
    </row>
    <row r="89" spans="2:12" ht="17" thickBot="1" x14ac:dyDescent="0.3">
      <c r="B89" s="238"/>
      <c r="C89" s="96"/>
      <c r="D89" s="97"/>
      <c r="E89" s="98"/>
      <c r="F89" s="99" t="str">
        <f t="shared" si="32"/>
        <v/>
      </c>
      <c r="G89" s="99"/>
      <c r="H89" s="99" t="str">
        <f t="shared" si="33"/>
        <v/>
      </c>
      <c r="I89" s="100"/>
      <c r="J89" s="78" t="str">
        <f t="shared" si="35"/>
        <v/>
      </c>
      <c r="K89" s="79" t="str">
        <f t="shared" ref="K89" si="43">IF(J88&lt;&gt;"",SUM(J88+J89),"")</f>
        <v/>
      </c>
      <c r="L89" s="101"/>
    </row>
    <row r="90" spans="2:12" ht="16.5" x14ac:dyDescent="0.25">
      <c r="B90" s="237">
        <v>40</v>
      </c>
      <c r="C90" s="89"/>
      <c r="D90" s="90"/>
      <c r="E90" s="91"/>
      <c r="F90" s="92" t="str">
        <f t="shared" si="32"/>
        <v/>
      </c>
      <c r="G90" s="92"/>
      <c r="H90" s="92" t="str">
        <f t="shared" si="33"/>
        <v/>
      </c>
      <c r="I90" s="93"/>
      <c r="J90" s="70" t="str">
        <f t="shared" si="35"/>
        <v/>
      </c>
      <c r="K90" s="94"/>
      <c r="L90" s="95"/>
    </row>
    <row r="91" spans="2:12" ht="17" thickBot="1" x14ac:dyDescent="0.3">
      <c r="B91" s="238"/>
      <c r="C91" s="96"/>
      <c r="D91" s="97"/>
      <c r="E91" s="98"/>
      <c r="F91" s="99" t="str">
        <f t="shared" si="32"/>
        <v/>
      </c>
      <c r="G91" s="99"/>
      <c r="H91" s="99" t="str">
        <f t="shared" si="33"/>
        <v/>
      </c>
      <c r="I91" s="100"/>
      <c r="J91" s="78" t="str">
        <f t="shared" si="35"/>
        <v/>
      </c>
      <c r="K91" s="79" t="str">
        <f t="shared" ref="K91" si="44">IF(J90&lt;&gt;"",SUM(J90+J91),"")</f>
        <v/>
      </c>
      <c r="L91" s="101"/>
    </row>
    <row r="92" spans="2:12" ht="16.5" x14ac:dyDescent="0.25">
      <c r="B92" s="237">
        <v>41</v>
      </c>
      <c r="C92" s="89"/>
      <c r="D92" s="90"/>
      <c r="E92" s="91"/>
      <c r="F92" s="92" t="str">
        <f t="shared" si="32"/>
        <v/>
      </c>
      <c r="G92" s="92"/>
      <c r="H92" s="92" t="str">
        <f t="shared" si="33"/>
        <v/>
      </c>
      <c r="I92" s="93"/>
      <c r="J92" s="70" t="str">
        <f t="shared" si="35"/>
        <v/>
      </c>
      <c r="K92" s="94"/>
      <c r="L92" s="95"/>
    </row>
    <row r="93" spans="2:12" ht="17" thickBot="1" x14ac:dyDescent="0.3">
      <c r="B93" s="238"/>
      <c r="C93" s="96"/>
      <c r="D93" s="97"/>
      <c r="E93" s="98"/>
      <c r="F93" s="99" t="str">
        <f t="shared" si="32"/>
        <v/>
      </c>
      <c r="G93" s="99"/>
      <c r="H93" s="99" t="str">
        <f t="shared" si="33"/>
        <v/>
      </c>
      <c r="I93" s="100"/>
      <c r="J93" s="78" t="str">
        <f t="shared" si="35"/>
        <v/>
      </c>
      <c r="K93" s="79" t="str">
        <f t="shared" ref="K93" si="45">IF(J92&lt;&gt;"",SUM(J92+J93),"")</f>
        <v/>
      </c>
      <c r="L93" s="101"/>
    </row>
    <row r="94" spans="2:12" ht="16.5" x14ac:dyDescent="0.25">
      <c r="B94" s="237">
        <v>42</v>
      </c>
      <c r="C94" s="89"/>
      <c r="D94" s="90"/>
      <c r="E94" s="91"/>
      <c r="F94" s="92" t="str">
        <f t="shared" si="32"/>
        <v/>
      </c>
      <c r="G94" s="92"/>
      <c r="H94" s="92" t="str">
        <f t="shared" si="33"/>
        <v/>
      </c>
      <c r="I94" s="93"/>
      <c r="J94" s="70" t="str">
        <f t="shared" si="35"/>
        <v/>
      </c>
      <c r="K94" s="94"/>
      <c r="L94" s="95"/>
    </row>
    <row r="95" spans="2:12" ht="17" thickBot="1" x14ac:dyDescent="0.3">
      <c r="B95" s="238"/>
      <c r="C95" s="96"/>
      <c r="D95" s="97"/>
      <c r="E95" s="98"/>
      <c r="F95" s="99" t="str">
        <f t="shared" si="32"/>
        <v/>
      </c>
      <c r="G95" s="99"/>
      <c r="H95" s="99" t="str">
        <f t="shared" si="33"/>
        <v/>
      </c>
      <c r="I95" s="100"/>
      <c r="J95" s="78" t="str">
        <f t="shared" si="35"/>
        <v/>
      </c>
      <c r="K95" s="79" t="str">
        <f t="shared" ref="K95" si="46">IF(J94&lt;&gt;"",SUM(J94+J95),"")</f>
        <v/>
      </c>
      <c r="L95" s="101"/>
    </row>
    <row r="96" spans="2:12" ht="16.5" x14ac:dyDescent="0.25">
      <c r="B96" s="237">
        <v>43</v>
      </c>
      <c r="C96" s="89"/>
      <c r="D96" s="90"/>
      <c r="E96" s="91"/>
      <c r="F96" s="92" t="str">
        <f t="shared" si="32"/>
        <v/>
      </c>
      <c r="G96" s="92"/>
      <c r="H96" s="92" t="str">
        <f t="shared" si="33"/>
        <v/>
      </c>
      <c r="I96" s="93"/>
      <c r="J96" s="70" t="str">
        <f t="shared" si="35"/>
        <v/>
      </c>
      <c r="K96" s="94"/>
      <c r="L96" s="95"/>
    </row>
    <row r="97" spans="2:12" ht="17" thickBot="1" x14ac:dyDescent="0.3">
      <c r="B97" s="238"/>
      <c r="C97" s="96"/>
      <c r="D97" s="97"/>
      <c r="E97" s="98"/>
      <c r="F97" s="99" t="str">
        <f t="shared" si="32"/>
        <v/>
      </c>
      <c r="G97" s="99"/>
      <c r="H97" s="99" t="str">
        <f t="shared" si="33"/>
        <v/>
      </c>
      <c r="I97" s="100"/>
      <c r="J97" s="78" t="str">
        <f t="shared" si="35"/>
        <v/>
      </c>
      <c r="K97" s="79" t="str">
        <f t="shared" ref="K97" si="47">IF(J96&lt;&gt;"",SUM(J96+J97),"")</f>
        <v/>
      </c>
      <c r="L97" s="101"/>
    </row>
    <row r="98" spans="2:12" ht="16.5" x14ac:dyDescent="0.25">
      <c r="B98" s="237">
        <v>44</v>
      </c>
      <c r="C98" s="89"/>
      <c r="D98" s="90"/>
      <c r="E98" s="91"/>
      <c r="F98" s="92" t="str">
        <f t="shared" si="32"/>
        <v/>
      </c>
      <c r="G98" s="92"/>
      <c r="H98" s="92" t="str">
        <f t="shared" si="33"/>
        <v/>
      </c>
      <c r="I98" s="93"/>
      <c r="J98" s="70" t="str">
        <f t="shared" si="35"/>
        <v/>
      </c>
      <c r="K98" s="94"/>
      <c r="L98" s="95"/>
    </row>
    <row r="99" spans="2:12" ht="17" thickBot="1" x14ac:dyDescent="0.3">
      <c r="B99" s="238"/>
      <c r="C99" s="96"/>
      <c r="D99" s="97"/>
      <c r="E99" s="98"/>
      <c r="F99" s="99" t="str">
        <f t="shared" si="32"/>
        <v/>
      </c>
      <c r="G99" s="99"/>
      <c r="H99" s="99" t="str">
        <f t="shared" si="33"/>
        <v/>
      </c>
      <c r="I99" s="100"/>
      <c r="J99" s="78" t="str">
        <f t="shared" si="35"/>
        <v/>
      </c>
      <c r="K99" s="79" t="str">
        <f t="shared" ref="K99" si="48">IF(J98&lt;&gt;"",SUM(J98+J99),"")</f>
        <v/>
      </c>
      <c r="L99" s="101"/>
    </row>
    <row r="100" spans="2:12" ht="16.5" x14ac:dyDescent="0.25">
      <c r="B100" s="237">
        <v>45</v>
      </c>
      <c r="C100" s="89"/>
      <c r="D100" s="90"/>
      <c r="E100" s="91"/>
      <c r="F100" s="92" t="str">
        <f t="shared" si="32"/>
        <v/>
      </c>
      <c r="G100" s="92"/>
      <c r="H100" s="92" t="str">
        <f t="shared" si="33"/>
        <v/>
      </c>
      <c r="I100" s="93"/>
      <c r="J100" s="70" t="str">
        <f t="shared" si="35"/>
        <v/>
      </c>
      <c r="K100" s="94"/>
      <c r="L100" s="95"/>
    </row>
    <row r="101" spans="2:12" ht="17" thickBot="1" x14ac:dyDescent="0.3">
      <c r="B101" s="238"/>
      <c r="C101" s="96"/>
      <c r="D101" s="97"/>
      <c r="E101" s="98"/>
      <c r="F101" s="99" t="str">
        <f t="shared" si="32"/>
        <v/>
      </c>
      <c r="G101" s="99"/>
      <c r="H101" s="99" t="str">
        <f t="shared" si="33"/>
        <v/>
      </c>
      <c r="I101" s="100"/>
      <c r="J101" s="78" t="str">
        <f t="shared" si="35"/>
        <v/>
      </c>
      <c r="K101" s="79" t="str">
        <f t="shared" ref="K101" si="49">IF(J100&lt;&gt;"",SUM(J100+J101),"")</f>
        <v/>
      </c>
      <c r="L101" s="101"/>
    </row>
    <row r="102" spans="2:12" ht="16.5" x14ac:dyDescent="0.25">
      <c r="B102" s="237">
        <v>46</v>
      </c>
      <c r="C102" s="89"/>
      <c r="D102" s="90"/>
      <c r="E102" s="91"/>
      <c r="F102" s="92" t="str">
        <f t="shared" si="32"/>
        <v/>
      </c>
      <c r="G102" s="92"/>
      <c r="H102" s="92" t="str">
        <f t="shared" si="33"/>
        <v/>
      </c>
      <c r="I102" s="93"/>
      <c r="J102" s="70" t="str">
        <f t="shared" si="35"/>
        <v/>
      </c>
      <c r="K102" s="94"/>
      <c r="L102" s="95"/>
    </row>
    <row r="103" spans="2:12" ht="17" thickBot="1" x14ac:dyDescent="0.3">
      <c r="B103" s="238"/>
      <c r="C103" s="96"/>
      <c r="D103" s="97"/>
      <c r="E103" s="98"/>
      <c r="F103" s="99" t="str">
        <f t="shared" si="32"/>
        <v/>
      </c>
      <c r="G103" s="99"/>
      <c r="H103" s="99" t="str">
        <f t="shared" si="33"/>
        <v/>
      </c>
      <c r="I103" s="100"/>
      <c r="J103" s="78" t="str">
        <f t="shared" si="35"/>
        <v/>
      </c>
      <c r="K103" s="79" t="str">
        <f t="shared" ref="K103" si="50">IF(J102&lt;&gt;"",SUM(J102+J103),"")</f>
        <v/>
      </c>
      <c r="L103" s="101"/>
    </row>
    <row r="104" spans="2:12" ht="16.5" x14ac:dyDescent="0.25">
      <c r="B104" s="237">
        <v>47</v>
      </c>
      <c r="C104" s="89"/>
      <c r="D104" s="90"/>
      <c r="E104" s="91"/>
      <c r="F104" s="92" t="str">
        <f t="shared" si="32"/>
        <v/>
      </c>
      <c r="G104" s="92"/>
      <c r="H104" s="92" t="str">
        <f t="shared" si="33"/>
        <v/>
      </c>
      <c r="I104" s="93"/>
      <c r="J104" s="70" t="str">
        <f t="shared" si="35"/>
        <v/>
      </c>
      <c r="K104" s="94"/>
      <c r="L104" s="95"/>
    </row>
    <row r="105" spans="2:12" ht="17" thickBot="1" x14ac:dyDescent="0.3">
      <c r="B105" s="238"/>
      <c r="C105" s="96"/>
      <c r="D105" s="97"/>
      <c r="E105" s="98"/>
      <c r="F105" s="99" t="str">
        <f t="shared" si="32"/>
        <v/>
      </c>
      <c r="G105" s="99"/>
      <c r="H105" s="99" t="str">
        <f t="shared" si="33"/>
        <v/>
      </c>
      <c r="I105" s="100"/>
      <c r="J105" s="78" t="str">
        <f t="shared" si="35"/>
        <v/>
      </c>
      <c r="K105" s="79" t="str">
        <f t="shared" ref="K105" si="51">IF(J104&lt;&gt;"",SUM(J104+J105),"")</f>
        <v/>
      </c>
      <c r="L105" s="101"/>
    </row>
    <row r="106" spans="2:12" ht="16.5" x14ac:dyDescent="0.25">
      <c r="B106" s="237">
        <v>48</v>
      </c>
      <c r="C106" s="89"/>
      <c r="D106" s="90"/>
      <c r="E106" s="91"/>
      <c r="F106" s="92" t="str">
        <f t="shared" si="32"/>
        <v/>
      </c>
      <c r="G106" s="92"/>
      <c r="H106" s="92" t="str">
        <f t="shared" si="33"/>
        <v/>
      </c>
      <c r="I106" s="93"/>
      <c r="J106" s="70" t="str">
        <f t="shared" si="35"/>
        <v/>
      </c>
      <c r="K106" s="94"/>
      <c r="L106" s="95"/>
    </row>
    <row r="107" spans="2:12" ht="17" thickBot="1" x14ac:dyDescent="0.3">
      <c r="B107" s="238"/>
      <c r="C107" s="96"/>
      <c r="D107" s="97"/>
      <c r="E107" s="98"/>
      <c r="F107" s="99" t="str">
        <f t="shared" si="32"/>
        <v/>
      </c>
      <c r="G107" s="99"/>
      <c r="H107" s="99" t="str">
        <f t="shared" si="33"/>
        <v/>
      </c>
      <c r="I107" s="100"/>
      <c r="J107" s="78" t="str">
        <f t="shared" si="35"/>
        <v/>
      </c>
      <c r="K107" s="79" t="str">
        <f t="shared" ref="K107" si="52">IF(J106&lt;&gt;"",SUM(J106+J107),"")</f>
        <v/>
      </c>
      <c r="L107" s="101"/>
    </row>
    <row r="108" spans="2:12" ht="16.5" x14ac:dyDescent="0.25">
      <c r="B108" s="237">
        <v>49</v>
      </c>
      <c r="C108" s="89"/>
      <c r="D108" s="90"/>
      <c r="E108" s="91"/>
      <c r="F108" s="92" t="str">
        <f t="shared" si="32"/>
        <v/>
      </c>
      <c r="G108" s="92"/>
      <c r="H108" s="92" t="str">
        <f t="shared" si="33"/>
        <v/>
      </c>
      <c r="I108" s="93"/>
      <c r="J108" s="70" t="str">
        <f t="shared" si="35"/>
        <v/>
      </c>
      <c r="K108" s="94"/>
      <c r="L108" s="95"/>
    </row>
    <row r="109" spans="2:12" ht="17" thickBot="1" x14ac:dyDescent="0.3">
      <c r="B109" s="238"/>
      <c r="C109" s="96"/>
      <c r="D109" s="97"/>
      <c r="E109" s="98"/>
      <c r="F109" s="99" t="str">
        <f t="shared" si="32"/>
        <v/>
      </c>
      <c r="G109" s="99"/>
      <c r="H109" s="99" t="str">
        <f t="shared" si="33"/>
        <v/>
      </c>
      <c r="I109" s="100"/>
      <c r="J109" s="78" t="str">
        <f t="shared" si="35"/>
        <v/>
      </c>
      <c r="K109" s="79" t="str">
        <f t="shared" ref="K109" si="53">IF(J108&lt;&gt;"",SUM(J108+J109),"")</f>
        <v/>
      </c>
      <c r="L109" s="101"/>
    </row>
    <row r="110" spans="2:12" ht="16.5" x14ac:dyDescent="0.25">
      <c r="B110" s="237">
        <v>50</v>
      </c>
      <c r="C110" s="89"/>
      <c r="D110" s="90"/>
      <c r="E110" s="91"/>
      <c r="F110" s="92" t="str">
        <f t="shared" si="32"/>
        <v/>
      </c>
      <c r="G110" s="92"/>
      <c r="H110" s="92" t="str">
        <f t="shared" si="33"/>
        <v/>
      </c>
      <c r="I110" s="93"/>
      <c r="J110" s="70" t="str">
        <f t="shared" si="35"/>
        <v/>
      </c>
      <c r="K110" s="94"/>
      <c r="L110" s="95"/>
    </row>
    <row r="111" spans="2:12" ht="17" thickBot="1" x14ac:dyDescent="0.3">
      <c r="B111" s="238"/>
      <c r="C111" s="96"/>
      <c r="D111" s="97"/>
      <c r="E111" s="98"/>
      <c r="F111" s="99" t="str">
        <f t="shared" si="32"/>
        <v/>
      </c>
      <c r="G111" s="99"/>
      <c r="H111" s="99" t="str">
        <f t="shared" si="33"/>
        <v/>
      </c>
      <c r="I111" s="100"/>
      <c r="J111" s="78" t="str">
        <f t="shared" si="35"/>
        <v/>
      </c>
      <c r="K111" s="79" t="str">
        <f t="shared" ref="K111" si="54">IF(J110&lt;&gt;"",SUM(J110+J111),"")</f>
        <v/>
      </c>
      <c r="L111" s="101"/>
    </row>
    <row r="112" spans="2:12" ht="16.5" x14ac:dyDescent="0.25">
      <c r="B112" s="237">
        <v>51</v>
      </c>
      <c r="C112" s="89"/>
      <c r="D112" s="90"/>
      <c r="E112" s="91"/>
      <c r="F112" s="92" t="str">
        <f t="shared" si="32"/>
        <v/>
      </c>
      <c r="G112" s="92"/>
      <c r="H112" s="92" t="str">
        <f t="shared" si="33"/>
        <v/>
      </c>
      <c r="I112" s="93"/>
      <c r="J112" s="70" t="str">
        <f t="shared" si="35"/>
        <v/>
      </c>
      <c r="K112" s="94"/>
      <c r="L112" s="95"/>
    </row>
    <row r="113" spans="2:12" ht="17" thickBot="1" x14ac:dyDescent="0.3">
      <c r="B113" s="238"/>
      <c r="C113" s="96"/>
      <c r="D113" s="97"/>
      <c r="E113" s="98"/>
      <c r="F113" s="99" t="str">
        <f t="shared" si="32"/>
        <v/>
      </c>
      <c r="G113" s="99"/>
      <c r="H113" s="99" t="str">
        <f t="shared" si="33"/>
        <v/>
      </c>
      <c r="I113" s="100"/>
      <c r="J113" s="78" t="str">
        <f t="shared" si="35"/>
        <v/>
      </c>
      <c r="K113" s="79" t="str">
        <f t="shared" ref="K113" si="55">IF(J112&lt;&gt;"",SUM(J112+J113),"")</f>
        <v/>
      </c>
      <c r="L113" s="101"/>
    </row>
    <row r="114" spans="2:12" ht="16.5" x14ac:dyDescent="0.25">
      <c r="B114" s="237">
        <v>52</v>
      </c>
      <c r="C114" s="89"/>
      <c r="D114" s="90"/>
      <c r="E114" s="91"/>
      <c r="F114" s="92" t="str">
        <f t="shared" si="32"/>
        <v/>
      </c>
      <c r="G114" s="92"/>
      <c r="H114" s="92" t="str">
        <f t="shared" si="33"/>
        <v/>
      </c>
      <c r="I114" s="93"/>
      <c r="J114" s="70" t="str">
        <f t="shared" si="35"/>
        <v/>
      </c>
      <c r="K114" s="94"/>
      <c r="L114" s="95"/>
    </row>
    <row r="115" spans="2:12" ht="17" thickBot="1" x14ac:dyDescent="0.3">
      <c r="B115" s="238"/>
      <c r="C115" s="96"/>
      <c r="D115" s="97"/>
      <c r="E115" s="98"/>
      <c r="F115" s="99" t="str">
        <f t="shared" si="32"/>
        <v/>
      </c>
      <c r="G115" s="99"/>
      <c r="H115" s="99" t="str">
        <f t="shared" si="33"/>
        <v/>
      </c>
      <c r="I115" s="100"/>
      <c r="J115" s="78" t="str">
        <f t="shared" si="35"/>
        <v/>
      </c>
      <c r="K115" s="79" t="str">
        <f t="shared" ref="K115" si="56">IF(J114&lt;&gt;"",SUM(J114+J115),"")</f>
        <v/>
      </c>
      <c r="L115" s="101"/>
    </row>
    <row r="116" spans="2:12" ht="16.5" x14ac:dyDescent="0.25">
      <c r="B116" s="237">
        <v>53</v>
      </c>
      <c r="C116" s="89"/>
      <c r="D116" s="90"/>
      <c r="E116" s="91"/>
      <c r="F116" s="92" t="str">
        <f t="shared" si="32"/>
        <v/>
      </c>
      <c r="G116" s="92"/>
      <c r="H116" s="92" t="str">
        <f t="shared" si="33"/>
        <v/>
      </c>
      <c r="I116" s="93"/>
      <c r="J116" s="70" t="str">
        <f t="shared" si="35"/>
        <v/>
      </c>
      <c r="K116" s="94"/>
      <c r="L116" s="95"/>
    </row>
    <row r="117" spans="2:12" ht="17" thickBot="1" x14ac:dyDescent="0.3">
      <c r="B117" s="238"/>
      <c r="C117" s="96"/>
      <c r="D117" s="97"/>
      <c r="E117" s="98"/>
      <c r="F117" s="99" t="str">
        <f t="shared" si="32"/>
        <v/>
      </c>
      <c r="G117" s="99"/>
      <c r="H117" s="99" t="str">
        <f t="shared" si="33"/>
        <v/>
      </c>
      <c r="I117" s="100"/>
      <c r="J117" s="78" t="str">
        <f t="shared" si="35"/>
        <v/>
      </c>
      <c r="K117" s="79" t="str">
        <f t="shared" ref="K117" si="57">IF(J116&lt;&gt;"",SUM(J116+J117),"")</f>
        <v/>
      </c>
      <c r="L117" s="101"/>
    </row>
    <row r="118" spans="2:12" ht="16.5" x14ac:dyDescent="0.25">
      <c r="B118" s="237">
        <v>54</v>
      </c>
      <c r="C118" s="89"/>
      <c r="D118" s="90"/>
      <c r="E118" s="91"/>
      <c r="F118" s="92" t="str">
        <f t="shared" si="32"/>
        <v/>
      </c>
      <c r="G118" s="92"/>
      <c r="H118" s="92" t="str">
        <f t="shared" si="33"/>
        <v/>
      </c>
      <c r="I118" s="93"/>
      <c r="J118" s="70" t="str">
        <f t="shared" si="35"/>
        <v/>
      </c>
      <c r="K118" s="94"/>
      <c r="L118" s="95"/>
    </row>
    <row r="119" spans="2:12" ht="17" thickBot="1" x14ac:dyDescent="0.3">
      <c r="B119" s="238"/>
      <c r="C119" s="96"/>
      <c r="D119" s="97"/>
      <c r="E119" s="98"/>
      <c r="F119" s="99" t="str">
        <f t="shared" si="32"/>
        <v/>
      </c>
      <c r="G119" s="99"/>
      <c r="H119" s="99" t="str">
        <f t="shared" si="33"/>
        <v/>
      </c>
      <c r="I119" s="100"/>
      <c r="J119" s="78" t="str">
        <f t="shared" si="35"/>
        <v/>
      </c>
      <c r="K119" s="79" t="str">
        <f t="shared" ref="K119" si="58">IF(J118&lt;&gt;"",SUM(J118+J119),"")</f>
        <v/>
      </c>
      <c r="L119" s="101"/>
    </row>
    <row r="120" spans="2:12" ht="16.5" x14ac:dyDescent="0.25">
      <c r="B120" s="237">
        <v>55</v>
      </c>
      <c r="C120" s="89"/>
      <c r="D120" s="90"/>
      <c r="E120" s="91"/>
      <c r="F120" s="92" t="str">
        <f t="shared" si="32"/>
        <v/>
      </c>
      <c r="G120" s="92"/>
      <c r="H120" s="92" t="str">
        <f t="shared" si="33"/>
        <v/>
      </c>
      <c r="I120" s="93"/>
      <c r="J120" s="70" t="str">
        <f t="shared" si="35"/>
        <v/>
      </c>
      <c r="K120" s="94"/>
      <c r="L120" s="95"/>
    </row>
    <row r="121" spans="2:12" ht="17" thickBot="1" x14ac:dyDescent="0.3">
      <c r="B121" s="238"/>
      <c r="C121" s="96"/>
      <c r="D121" s="97"/>
      <c r="E121" s="98"/>
      <c r="F121" s="99" t="str">
        <f t="shared" si="32"/>
        <v/>
      </c>
      <c r="G121" s="99"/>
      <c r="H121" s="99" t="str">
        <f t="shared" si="33"/>
        <v/>
      </c>
      <c r="I121" s="100"/>
      <c r="J121" s="78" t="str">
        <f t="shared" si="35"/>
        <v/>
      </c>
      <c r="K121" s="79" t="str">
        <f t="shared" ref="K121" si="59">IF(J120&lt;&gt;"",SUM(J120+J121),"")</f>
        <v/>
      </c>
      <c r="L121" s="101"/>
    </row>
    <row r="122" spans="2:12" ht="16.5" x14ac:dyDescent="0.25">
      <c r="B122" s="237">
        <v>56</v>
      </c>
      <c r="C122" s="89"/>
      <c r="D122" s="90"/>
      <c r="E122" s="91"/>
      <c r="F122" s="92" t="str">
        <f t="shared" si="32"/>
        <v/>
      </c>
      <c r="G122" s="92"/>
      <c r="H122" s="92" t="str">
        <f t="shared" si="33"/>
        <v/>
      </c>
      <c r="I122" s="93"/>
      <c r="J122" s="70" t="str">
        <f t="shared" si="35"/>
        <v/>
      </c>
      <c r="K122" s="94"/>
      <c r="L122" s="95"/>
    </row>
    <row r="123" spans="2:12" ht="17" thickBot="1" x14ac:dyDescent="0.3">
      <c r="B123" s="238"/>
      <c r="C123" s="96"/>
      <c r="D123" s="97"/>
      <c r="E123" s="98"/>
      <c r="F123" s="99" t="str">
        <f t="shared" si="32"/>
        <v/>
      </c>
      <c r="G123" s="99"/>
      <c r="H123" s="99" t="str">
        <f t="shared" si="33"/>
        <v/>
      </c>
      <c r="I123" s="100"/>
      <c r="J123" s="78" t="str">
        <f t="shared" si="35"/>
        <v/>
      </c>
      <c r="K123" s="79" t="str">
        <f t="shared" ref="K123" si="60">IF(J122&lt;&gt;"",SUM(J122+J123),"")</f>
        <v/>
      </c>
      <c r="L123" s="101"/>
    </row>
    <row r="124" spans="2:12" ht="16.5" x14ac:dyDescent="0.25">
      <c r="B124" s="237">
        <v>57</v>
      </c>
      <c r="C124" s="89"/>
      <c r="D124" s="90"/>
      <c r="E124" s="91"/>
      <c r="F124" s="92" t="str">
        <f t="shared" si="32"/>
        <v/>
      </c>
      <c r="G124" s="92"/>
      <c r="H124" s="92" t="str">
        <f t="shared" si="33"/>
        <v/>
      </c>
      <c r="I124" s="93"/>
      <c r="J124" s="70" t="str">
        <f t="shared" si="35"/>
        <v/>
      </c>
      <c r="K124" s="94"/>
      <c r="L124" s="95"/>
    </row>
    <row r="125" spans="2:12" ht="17" thickBot="1" x14ac:dyDescent="0.3">
      <c r="B125" s="238"/>
      <c r="C125" s="96"/>
      <c r="D125" s="97"/>
      <c r="E125" s="98"/>
      <c r="F125" s="99" t="str">
        <f t="shared" si="32"/>
        <v/>
      </c>
      <c r="G125" s="99"/>
      <c r="H125" s="99" t="str">
        <f t="shared" si="33"/>
        <v/>
      </c>
      <c r="I125" s="100"/>
      <c r="J125" s="78" t="str">
        <f t="shared" si="35"/>
        <v/>
      </c>
      <c r="K125" s="79" t="str">
        <f t="shared" ref="K125" si="61">IF(J124&lt;&gt;"",SUM(J124+J125),"")</f>
        <v/>
      </c>
      <c r="L125" s="101"/>
    </row>
    <row r="126" spans="2:12" ht="16.5" x14ac:dyDescent="0.25">
      <c r="B126" s="237">
        <v>58</v>
      </c>
      <c r="C126" s="89"/>
      <c r="D126" s="90"/>
      <c r="E126" s="91"/>
      <c r="F126" s="92" t="str">
        <f t="shared" si="32"/>
        <v/>
      </c>
      <c r="G126" s="92"/>
      <c r="H126" s="92" t="str">
        <f t="shared" si="33"/>
        <v/>
      </c>
      <c r="I126" s="93"/>
      <c r="J126" s="70" t="str">
        <f t="shared" si="35"/>
        <v/>
      </c>
      <c r="K126" s="94"/>
      <c r="L126" s="95"/>
    </row>
    <row r="127" spans="2:12" ht="17" thickBot="1" x14ac:dyDescent="0.3">
      <c r="B127" s="238"/>
      <c r="C127" s="96"/>
      <c r="D127" s="97"/>
      <c r="E127" s="98"/>
      <c r="F127" s="99" t="str">
        <f t="shared" si="32"/>
        <v/>
      </c>
      <c r="G127" s="99"/>
      <c r="H127" s="99" t="str">
        <f t="shared" si="33"/>
        <v/>
      </c>
      <c r="I127" s="100"/>
      <c r="J127" s="78" t="str">
        <f t="shared" si="35"/>
        <v/>
      </c>
      <c r="K127" s="79" t="str">
        <f t="shared" ref="K127" si="62">IF(J126&lt;&gt;"",SUM(J126+J127),"")</f>
        <v/>
      </c>
      <c r="L127" s="101"/>
    </row>
    <row r="128" spans="2:12" ht="16.5" x14ac:dyDescent="0.25">
      <c r="B128" s="237">
        <v>59</v>
      </c>
      <c r="C128" s="89"/>
      <c r="D128" s="90"/>
      <c r="E128" s="91"/>
      <c r="F128" s="92" t="str">
        <f t="shared" si="32"/>
        <v/>
      </c>
      <c r="G128" s="92"/>
      <c r="H128" s="92" t="str">
        <f t="shared" si="33"/>
        <v/>
      </c>
      <c r="I128" s="93"/>
      <c r="J128" s="70" t="str">
        <f t="shared" si="35"/>
        <v/>
      </c>
      <c r="K128" s="94"/>
      <c r="L128" s="95"/>
    </row>
    <row r="129" spans="2:12" ht="17" thickBot="1" x14ac:dyDescent="0.3">
      <c r="B129" s="238"/>
      <c r="C129" s="96"/>
      <c r="D129" s="97"/>
      <c r="E129" s="98"/>
      <c r="F129" s="99" t="str">
        <f t="shared" si="32"/>
        <v/>
      </c>
      <c r="G129" s="99"/>
      <c r="H129" s="99" t="str">
        <f t="shared" si="33"/>
        <v/>
      </c>
      <c r="I129" s="100"/>
      <c r="J129" s="78" t="str">
        <f t="shared" si="35"/>
        <v/>
      </c>
      <c r="K129" s="79" t="str">
        <f t="shared" ref="K129" si="63">IF(J128&lt;&gt;"",SUM(J128+J129),"")</f>
        <v/>
      </c>
      <c r="L129" s="101"/>
    </row>
    <row r="130" spans="2:12" ht="16.5" x14ac:dyDescent="0.25">
      <c r="B130" s="237">
        <v>60</v>
      </c>
      <c r="C130" s="89"/>
      <c r="D130" s="90"/>
      <c r="E130" s="91"/>
      <c r="F130" s="92" t="str">
        <f t="shared" si="32"/>
        <v/>
      </c>
      <c r="G130" s="92"/>
      <c r="H130" s="92" t="str">
        <f t="shared" si="33"/>
        <v/>
      </c>
      <c r="I130" s="93"/>
      <c r="J130" s="70" t="str">
        <f t="shared" si="35"/>
        <v/>
      </c>
      <c r="K130" s="94"/>
      <c r="L130" s="95"/>
    </row>
    <row r="131" spans="2:12" ht="17" thickBot="1" x14ac:dyDescent="0.3">
      <c r="B131" s="238"/>
      <c r="C131" s="96"/>
      <c r="D131" s="97"/>
      <c r="E131" s="98"/>
      <c r="F131" s="99" t="str">
        <f t="shared" si="32"/>
        <v/>
      </c>
      <c r="G131" s="99"/>
      <c r="H131" s="99" t="str">
        <f t="shared" si="33"/>
        <v/>
      </c>
      <c r="I131" s="100"/>
      <c r="J131" s="78" t="str">
        <f t="shared" si="35"/>
        <v/>
      </c>
      <c r="K131" s="79" t="str">
        <f t="shared" ref="K131" si="64">IF(J130&lt;&gt;"",SUM(J130+J131),"")</f>
        <v/>
      </c>
      <c r="L131" s="101"/>
    </row>
    <row r="132" spans="2:12" ht="16.5" x14ac:dyDescent="0.25">
      <c r="B132" s="237">
        <v>61</v>
      </c>
      <c r="C132" s="89"/>
      <c r="D132" s="90"/>
      <c r="E132" s="91"/>
      <c r="F132" s="92" t="str">
        <f t="shared" si="32"/>
        <v/>
      </c>
      <c r="G132" s="92"/>
      <c r="H132" s="92" t="str">
        <f t="shared" si="33"/>
        <v/>
      </c>
      <c r="I132" s="93"/>
      <c r="J132" s="70" t="str">
        <f t="shared" si="35"/>
        <v/>
      </c>
      <c r="K132" s="94"/>
      <c r="L132" s="95"/>
    </row>
    <row r="133" spans="2:12" ht="17" thickBot="1" x14ac:dyDescent="0.3">
      <c r="B133" s="238"/>
      <c r="C133" s="96"/>
      <c r="D133" s="97"/>
      <c r="E133" s="98"/>
      <c r="F133" s="99" t="str">
        <f t="shared" si="32"/>
        <v/>
      </c>
      <c r="G133" s="99"/>
      <c r="H133" s="99" t="str">
        <f t="shared" si="33"/>
        <v/>
      </c>
      <c r="I133" s="100"/>
      <c r="J133" s="78" t="str">
        <f t="shared" si="35"/>
        <v/>
      </c>
      <c r="K133" s="79" t="str">
        <f t="shared" ref="K133" si="65">IF(J132&lt;&gt;"",SUM(J132+J133),"")</f>
        <v/>
      </c>
      <c r="L133" s="101"/>
    </row>
    <row r="134" spans="2:12" ht="16.5" x14ac:dyDescent="0.25">
      <c r="B134" s="237">
        <v>62</v>
      </c>
      <c r="C134" s="89"/>
      <c r="D134" s="90"/>
      <c r="E134" s="91"/>
      <c r="F134" s="92" t="str">
        <f t="shared" si="32"/>
        <v/>
      </c>
      <c r="G134" s="92"/>
      <c r="H134" s="92" t="str">
        <f t="shared" si="33"/>
        <v/>
      </c>
      <c r="I134" s="93"/>
      <c r="J134" s="70" t="str">
        <f t="shared" si="35"/>
        <v/>
      </c>
      <c r="K134" s="94"/>
      <c r="L134" s="95"/>
    </row>
    <row r="135" spans="2:12" ht="17" thickBot="1" x14ac:dyDescent="0.3">
      <c r="B135" s="238"/>
      <c r="C135" s="96"/>
      <c r="D135" s="97"/>
      <c r="E135" s="98"/>
      <c r="F135" s="99" t="str">
        <f t="shared" si="32"/>
        <v/>
      </c>
      <c r="G135" s="99"/>
      <c r="H135" s="99" t="str">
        <f t="shared" si="33"/>
        <v/>
      </c>
      <c r="I135" s="100"/>
      <c r="J135" s="78" t="str">
        <f t="shared" si="35"/>
        <v/>
      </c>
      <c r="K135" s="79" t="str">
        <f t="shared" ref="K135" si="66">IF(J134&lt;&gt;"",SUM(J134+J135),"")</f>
        <v/>
      </c>
      <c r="L135" s="101"/>
    </row>
    <row r="136" spans="2:12" ht="16.5" x14ac:dyDescent="0.25">
      <c r="B136" s="237">
        <v>63</v>
      </c>
      <c r="C136" s="89"/>
      <c r="D136" s="90"/>
      <c r="E136" s="91"/>
      <c r="F136" s="92" t="str">
        <f t="shared" si="32"/>
        <v/>
      </c>
      <c r="G136" s="92"/>
      <c r="H136" s="92" t="str">
        <f t="shared" si="33"/>
        <v/>
      </c>
      <c r="I136" s="93"/>
      <c r="J136" s="70" t="str">
        <f t="shared" si="35"/>
        <v/>
      </c>
      <c r="K136" s="94"/>
      <c r="L136" s="95"/>
    </row>
    <row r="137" spans="2:12" ht="17" thickBot="1" x14ac:dyDescent="0.3">
      <c r="B137" s="238"/>
      <c r="C137" s="96"/>
      <c r="D137" s="97"/>
      <c r="E137" s="98"/>
      <c r="F137" s="99" t="str">
        <f t="shared" ref="F137:F200" si="67">PHONETIC(E137)</f>
        <v/>
      </c>
      <c r="G137" s="99"/>
      <c r="H137" s="99" t="str">
        <f t="shared" ref="H137:H200" si="68">PHONETIC(G137)</f>
        <v/>
      </c>
      <c r="I137" s="100"/>
      <c r="J137" s="78" t="str">
        <f t="shared" si="35"/>
        <v/>
      </c>
      <c r="K137" s="79" t="str">
        <f t="shared" ref="K137" si="69">IF(J136&lt;&gt;"",SUM(J136+J137),"")</f>
        <v/>
      </c>
      <c r="L137" s="101"/>
    </row>
    <row r="138" spans="2:12" ht="16.5" x14ac:dyDescent="0.25">
      <c r="B138" s="237">
        <v>64</v>
      </c>
      <c r="C138" s="89"/>
      <c r="D138" s="90"/>
      <c r="E138" s="91"/>
      <c r="F138" s="92" t="str">
        <f t="shared" si="67"/>
        <v/>
      </c>
      <c r="G138" s="92"/>
      <c r="H138" s="92" t="str">
        <f t="shared" si="68"/>
        <v/>
      </c>
      <c r="I138" s="93"/>
      <c r="J138" s="70" t="str">
        <f t="shared" ref="J138:J201" si="70">IF(I138&lt;&gt;"",DATEDIF(I138,"2026/4/1","Y"),"")</f>
        <v/>
      </c>
      <c r="K138" s="94"/>
      <c r="L138" s="95"/>
    </row>
    <row r="139" spans="2:12" ht="17" thickBot="1" x14ac:dyDescent="0.3">
      <c r="B139" s="238"/>
      <c r="C139" s="96"/>
      <c r="D139" s="97"/>
      <c r="E139" s="98"/>
      <c r="F139" s="99" t="str">
        <f t="shared" si="67"/>
        <v/>
      </c>
      <c r="G139" s="99"/>
      <c r="H139" s="99" t="str">
        <f t="shared" si="68"/>
        <v/>
      </c>
      <c r="I139" s="100"/>
      <c r="J139" s="78" t="str">
        <f t="shared" si="70"/>
        <v/>
      </c>
      <c r="K139" s="79" t="str">
        <f t="shared" ref="K139" si="71">IF(J138&lt;&gt;"",SUM(J138+J139),"")</f>
        <v/>
      </c>
      <c r="L139" s="101"/>
    </row>
    <row r="140" spans="2:12" ht="16.5" x14ac:dyDescent="0.25">
      <c r="B140" s="237">
        <v>65</v>
      </c>
      <c r="C140" s="89"/>
      <c r="D140" s="90"/>
      <c r="E140" s="91"/>
      <c r="F140" s="92" t="str">
        <f t="shared" si="67"/>
        <v/>
      </c>
      <c r="G140" s="92"/>
      <c r="H140" s="92" t="str">
        <f t="shared" si="68"/>
        <v/>
      </c>
      <c r="I140" s="93"/>
      <c r="J140" s="70" t="str">
        <f t="shared" si="70"/>
        <v/>
      </c>
      <c r="K140" s="94"/>
      <c r="L140" s="95"/>
    </row>
    <row r="141" spans="2:12" ht="17" thickBot="1" x14ac:dyDescent="0.3">
      <c r="B141" s="238"/>
      <c r="C141" s="96"/>
      <c r="D141" s="97"/>
      <c r="E141" s="98"/>
      <c r="F141" s="99" t="str">
        <f t="shared" si="67"/>
        <v/>
      </c>
      <c r="G141" s="99"/>
      <c r="H141" s="99" t="str">
        <f t="shared" si="68"/>
        <v/>
      </c>
      <c r="I141" s="100"/>
      <c r="J141" s="78" t="str">
        <f t="shared" si="70"/>
        <v/>
      </c>
      <c r="K141" s="79" t="str">
        <f t="shared" ref="K141" si="72">IF(J140&lt;&gt;"",SUM(J140+J141),"")</f>
        <v/>
      </c>
      <c r="L141" s="101"/>
    </row>
    <row r="142" spans="2:12" ht="16.5" x14ac:dyDescent="0.25">
      <c r="B142" s="237">
        <v>66</v>
      </c>
      <c r="C142" s="89"/>
      <c r="D142" s="90"/>
      <c r="E142" s="91"/>
      <c r="F142" s="92" t="str">
        <f t="shared" si="67"/>
        <v/>
      </c>
      <c r="G142" s="92"/>
      <c r="H142" s="92" t="str">
        <f t="shared" si="68"/>
        <v/>
      </c>
      <c r="I142" s="93"/>
      <c r="J142" s="70" t="str">
        <f t="shared" si="70"/>
        <v/>
      </c>
      <c r="K142" s="94"/>
      <c r="L142" s="95"/>
    </row>
    <row r="143" spans="2:12" ht="17" thickBot="1" x14ac:dyDescent="0.3">
      <c r="B143" s="238"/>
      <c r="C143" s="96"/>
      <c r="D143" s="97"/>
      <c r="E143" s="98"/>
      <c r="F143" s="99" t="str">
        <f t="shared" si="67"/>
        <v/>
      </c>
      <c r="G143" s="99"/>
      <c r="H143" s="99" t="str">
        <f t="shared" si="68"/>
        <v/>
      </c>
      <c r="I143" s="100"/>
      <c r="J143" s="78" t="str">
        <f t="shared" si="70"/>
        <v/>
      </c>
      <c r="K143" s="79" t="str">
        <f t="shared" ref="K143" si="73">IF(J142&lt;&gt;"",SUM(J142+J143),"")</f>
        <v/>
      </c>
      <c r="L143" s="101"/>
    </row>
    <row r="144" spans="2:12" ht="16.5" x14ac:dyDescent="0.25">
      <c r="B144" s="237">
        <v>67</v>
      </c>
      <c r="C144" s="89"/>
      <c r="D144" s="90"/>
      <c r="E144" s="91"/>
      <c r="F144" s="92" t="str">
        <f t="shared" si="67"/>
        <v/>
      </c>
      <c r="G144" s="92"/>
      <c r="H144" s="92" t="str">
        <f t="shared" si="68"/>
        <v/>
      </c>
      <c r="I144" s="93"/>
      <c r="J144" s="70" t="str">
        <f t="shared" si="70"/>
        <v/>
      </c>
      <c r="K144" s="94"/>
      <c r="L144" s="95"/>
    </row>
    <row r="145" spans="2:12" ht="17" thickBot="1" x14ac:dyDescent="0.3">
      <c r="B145" s="238"/>
      <c r="C145" s="96"/>
      <c r="D145" s="97"/>
      <c r="E145" s="98"/>
      <c r="F145" s="99" t="str">
        <f t="shared" si="67"/>
        <v/>
      </c>
      <c r="G145" s="99"/>
      <c r="H145" s="99" t="str">
        <f t="shared" si="68"/>
        <v/>
      </c>
      <c r="I145" s="100"/>
      <c r="J145" s="78" t="str">
        <f t="shared" si="70"/>
        <v/>
      </c>
      <c r="K145" s="79" t="str">
        <f t="shared" ref="K145" si="74">IF(J144&lt;&gt;"",SUM(J144+J145),"")</f>
        <v/>
      </c>
      <c r="L145" s="101"/>
    </row>
    <row r="146" spans="2:12" ht="16.5" x14ac:dyDescent="0.25">
      <c r="B146" s="237">
        <v>68</v>
      </c>
      <c r="C146" s="89"/>
      <c r="D146" s="90"/>
      <c r="E146" s="91"/>
      <c r="F146" s="92" t="str">
        <f t="shared" si="67"/>
        <v/>
      </c>
      <c r="G146" s="92"/>
      <c r="H146" s="92" t="str">
        <f t="shared" si="68"/>
        <v/>
      </c>
      <c r="I146" s="93"/>
      <c r="J146" s="70" t="str">
        <f t="shared" si="70"/>
        <v/>
      </c>
      <c r="K146" s="94"/>
      <c r="L146" s="95"/>
    </row>
    <row r="147" spans="2:12" ht="17" thickBot="1" x14ac:dyDescent="0.3">
      <c r="B147" s="238"/>
      <c r="C147" s="96"/>
      <c r="D147" s="97"/>
      <c r="E147" s="98"/>
      <c r="F147" s="99" t="str">
        <f t="shared" si="67"/>
        <v/>
      </c>
      <c r="G147" s="99"/>
      <c r="H147" s="99" t="str">
        <f t="shared" si="68"/>
        <v/>
      </c>
      <c r="I147" s="100"/>
      <c r="J147" s="78" t="str">
        <f t="shared" si="70"/>
        <v/>
      </c>
      <c r="K147" s="79" t="str">
        <f t="shared" ref="K147" si="75">IF(J146&lt;&gt;"",SUM(J146+J147),"")</f>
        <v/>
      </c>
      <c r="L147" s="101"/>
    </row>
    <row r="148" spans="2:12" ht="16.5" x14ac:dyDescent="0.25">
      <c r="B148" s="237">
        <v>69</v>
      </c>
      <c r="C148" s="89"/>
      <c r="D148" s="90"/>
      <c r="E148" s="91"/>
      <c r="F148" s="92" t="str">
        <f t="shared" si="67"/>
        <v/>
      </c>
      <c r="G148" s="92"/>
      <c r="H148" s="92" t="str">
        <f t="shared" si="68"/>
        <v/>
      </c>
      <c r="I148" s="93"/>
      <c r="J148" s="70" t="str">
        <f t="shared" si="70"/>
        <v/>
      </c>
      <c r="K148" s="94"/>
      <c r="L148" s="95"/>
    </row>
    <row r="149" spans="2:12" ht="17" thickBot="1" x14ac:dyDescent="0.3">
      <c r="B149" s="238"/>
      <c r="C149" s="96"/>
      <c r="D149" s="97"/>
      <c r="E149" s="98"/>
      <c r="F149" s="99" t="str">
        <f t="shared" si="67"/>
        <v/>
      </c>
      <c r="G149" s="99"/>
      <c r="H149" s="99" t="str">
        <f t="shared" si="68"/>
        <v/>
      </c>
      <c r="I149" s="100"/>
      <c r="J149" s="78" t="str">
        <f t="shared" si="70"/>
        <v/>
      </c>
      <c r="K149" s="79" t="str">
        <f t="shared" ref="K149" si="76">IF(J148&lt;&gt;"",SUM(J148+J149),"")</f>
        <v/>
      </c>
      <c r="L149" s="101"/>
    </row>
    <row r="150" spans="2:12" ht="16.5" x14ac:dyDescent="0.25">
      <c r="B150" s="237">
        <v>70</v>
      </c>
      <c r="C150" s="89"/>
      <c r="D150" s="90"/>
      <c r="E150" s="91"/>
      <c r="F150" s="92" t="str">
        <f t="shared" si="67"/>
        <v/>
      </c>
      <c r="G150" s="92"/>
      <c r="H150" s="92" t="str">
        <f t="shared" si="68"/>
        <v/>
      </c>
      <c r="I150" s="93"/>
      <c r="J150" s="70" t="str">
        <f t="shared" si="70"/>
        <v/>
      </c>
      <c r="K150" s="94"/>
      <c r="L150" s="95"/>
    </row>
    <row r="151" spans="2:12" ht="17" thickBot="1" x14ac:dyDescent="0.3">
      <c r="B151" s="238"/>
      <c r="C151" s="96"/>
      <c r="D151" s="97"/>
      <c r="E151" s="98"/>
      <c r="F151" s="99" t="str">
        <f t="shared" si="67"/>
        <v/>
      </c>
      <c r="G151" s="99"/>
      <c r="H151" s="99" t="str">
        <f t="shared" si="68"/>
        <v/>
      </c>
      <c r="I151" s="100"/>
      <c r="J151" s="78" t="str">
        <f t="shared" si="70"/>
        <v/>
      </c>
      <c r="K151" s="79" t="str">
        <f t="shared" ref="K151" si="77">IF(J150&lt;&gt;"",SUM(J150+J151),"")</f>
        <v/>
      </c>
      <c r="L151" s="101"/>
    </row>
    <row r="152" spans="2:12" ht="16.5" x14ac:dyDescent="0.25">
      <c r="B152" s="237">
        <v>71</v>
      </c>
      <c r="C152" s="89"/>
      <c r="D152" s="90"/>
      <c r="E152" s="91"/>
      <c r="F152" s="92" t="str">
        <f t="shared" si="67"/>
        <v/>
      </c>
      <c r="G152" s="92"/>
      <c r="H152" s="92" t="str">
        <f t="shared" si="68"/>
        <v/>
      </c>
      <c r="I152" s="93"/>
      <c r="J152" s="70" t="str">
        <f t="shared" si="70"/>
        <v/>
      </c>
      <c r="K152" s="94"/>
      <c r="L152" s="95"/>
    </row>
    <row r="153" spans="2:12" ht="17" thickBot="1" x14ac:dyDescent="0.3">
      <c r="B153" s="238"/>
      <c r="C153" s="96"/>
      <c r="D153" s="97"/>
      <c r="E153" s="98"/>
      <c r="F153" s="99" t="str">
        <f t="shared" si="67"/>
        <v/>
      </c>
      <c r="G153" s="99"/>
      <c r="H153" s="99" t="str">
        <f t="shared" si="68"/>
        <v/>
      </c>
      <c r="I153" s="100"/>
      <c r="J153" s="78" t="str">
        <f t="shared" si="70"/>
        <v/>
      </c>
      <c r="K153" s="79" t="str">
        <f t="shared" ref="K153" si="78">IF(J152&lt;&gt;"",SUM(J152+J153),"")</f>
        <v/>
      </c>
      <c r="L153" s="101"/>
    </row>
    <row r="154" spans="2:12" ht="16.5" x14ac:dyDescent="0.25">
      <c r="B154" s="237">
        <v>72</v>
      </c>
      <c r="C154" s="89"/>
      <c r="D154" s="90"/>
      <c r="E154" s="91"/>
      <c r="F154" s="92" t="str">
        <f t="shared" si="67"/>
        <v/>
      </c>
      <c r="G154" s="92"/>
      <c r="H154" s="92" t="str">
        <f t="shared" si="68"/>
        <v/>
      </c>
      <c r="I154" s="93"/>
      <c r="J154" s="70" t="str">
        <f t="shared" si="70"/>
        <v/>
      </c>
      <c r="K154" s="94"/>
      <c r="L154" s="95"/>
    </row>
    <row r="155" spans="2:12" ht="17" thickBot="1" x14ac:dyDescent="0.3">
      <c r="B155" s="238"/>
      <c r="C155" s="96"/>
      <c r="D155" s="97"/>
      <c r="E155" s="98"/>
      <c r="F155" s="99" t="str">
        <f t="shared" si="67"/>
        <v/>
      </c>
      <c r="G155" s="99"/>
      <c r="H155" s="99" t="str">
        <f t="shared" si="68"/>
        <v/>
      </c>
      <c r="I155" s="100"/>
      <c r="J155" s="78" t="str">
        <f t="shared" si="70"/>
        <v/>
      </c>
      <c r="K155" s="79" t="str">
        <f t="shared" ref="K155" si="79">IF(J154&lt;&gt;"",SUM(J154+J155),"")</f>
        <v/>
      </c>
      <c r="L155" s="101"/>
    </row>
    <row r="156" spans="2:12" ht="16.5" x14ac:dyDescent="0.25">
      <c r="B156" s="237">
        <v>73</v>
      </c>
      <c r="C156" s="89"/>
      <c r="D156" s="90"/>
      <c r="E156" s="91"/>
      <c r="F156" s="92" t="str">
        <f t="shared" si="67"/>
        <v/>
      </c>
      <c r="G156" s="92"/>
      <c r="H156" s="92" t="str">
        <f t="shared" si="68"/>
        <v/>
      </c>
      <c r="I156" s="93"/>
      <c r="J156" s="70" t="str">
        <f t="shared" si="70"/>
        <v/>
      </c>
      <c r="K156" s="94"/>
      <c r="L156" s="95"/>
    </row>
    <row r="157" spans="2:12" ht="17" thickBot="1" x14ac:dyDescent="0.3">
      <c r="B157" s="238"/>
      <c r="C157" s="96"/>
      <c r="D157" s="97"/>
      <c r="E157" s="98"/>
      <c r="F157" s="99" t="str">
        <f t="shared" si="67"/>
        <v/>
      </c>
      <c r="G157" s="99"/>
      <c r="H157" s="99" t="str">
        <f t="shared" si="68"/>
        <v/>
      </c>
      <c r="I157" s="100"/>
      <c r="J157" s="78" t="str">
        <f t="shared" si="70"/>
        <v/>
      </c>
      <c r="K157" s="79" t="str">
        <f t="shared" ref="K157" si="80">IF(J156&lt;&gt;"",SUM(J156+J157),"")</f>
        <v/>
      </c>
      <c r="L157" s="101"/>
    </row>
    <row r="158" spans="2:12" ht="16.5" x14ac:dyDescent="0.25">
      <c r="B158" s="237">
        <v>74</v>
      </c>
      <c r="C158" s="89"/>
      <c r="D158" s="90"/>
      <c r="E158" s="91"/>
      <c r="F158" s="92" t="str">
        <f t="shared" si="67"/>
        <v/>
      </c>
      <c r="G158" s="92"/>
      <c r="H158" s="92" t="str">
        <f t="shared" si="68"/>
        <v/>
      </c>
      <c r="I158" s="93"/>
      <c r="J158" s="70" t="str">
        <f t="shared" si="70"/>
        <v/>
      </c>
      <c r="K158" s="94"/>
      <c r="L158" s="95"/>
    </row>
    <row r="159" spans="2:12" ht="17" thickBot="1" x14ac:dyDescent="0.3">
      <c r="B159" s="238"/>
      <c r="C159" s="96"/>
      <c r="D159" s="97"/>
      <c r="E159" s="98"/>
      <c r="F159" s="99" t="str">
        <f t="shared" si="67"/>
        <v/>
      </c>
      <c r="G159" s="99"/>
      <c r="H159" s="99" t="str">
        <f t="shared" si="68"/>
        <v/>
      </c>
      <c r="I159" s="100"/>
      <c r="J159" s="78" t="str">
        <f t="shared" si="70"/>
        <v/>
      </c>
      <c r="K159" s="79" t="str">
        <f t="shared" ref="K159" si="81">IF(J158&lt;&gt;"",SUM(J158+J159),"")</f>
        <v/>
      </c>
      <c r="L159" s="101"/>
    </row>
    <row r="160" spans="2:12" ht="16.5" x14ac:dyDescent="0.25">
      <c r="B160" s="237">
        <v>75</v>
      </c>
      <c r="C160" s="89"/>
      <c r="D160" s="90"/>
      <c r="E160" s="91"/>
      <c r="F160" s="92" t="str">
        <f t="shared" si="67"/>
        <v/>
      </c>
      <c r="G160" s="92"/>
      <c r="H160" s="92" t="str">
        <f t="shared" si="68"/>
        <v/>
      </c>
      <c r="I160" s="93"/>
      <c r="J160" s="70" t="str">
        <f t="shared" si="70"/>
        <v/>
      </c>
      <c r="K160" s="94"/>
      <c r="L160" s="95"/>
    </row>
    <row r="161" spans="2:12" ht="17" thickBot="1" x14ac:dyDescent="0.3">
      <c r="B161" s="238"/>
      <c r="C161" s="96"/>
      <c r="D161" s="97"/>
      <c r="E161" s="98"/>
      <c r="F161" s="99" t="str">
        <f t="shared" si="67"/>
        <v/>
      </c>
      <c r="G161" s="99"/>
      <c r="H161" s="99" t="str">
        <f t="shared" si="68"/>
        <v/>
      </c>
      <c r="I161" s="100"/>
      <c r="J161" s="78" t="str">
        <f t="shared" si="70"/>
        <v/>
      </c>
      <c r="K161" s="79" t="str">
        <f t="shared" ref="K161" si="82">IF(J160&lt;&gt;"",SUM(J160+J161),"")</f>
        <v/>
      </c>
      <c r="L161" s="101"/>
    </row>
    <row r="162" spans="2:12" ht="16.5" x14ac:dyDescent="0.25">
      <c r="B162" s="237">
        <v>76</v>
      </c>
      <c r="C162" s="89"/>
      <c r="D162" s="90"/>
      <c r="E162" s="91"/>
      <c r="F162" s="92" t="str">
        <f t="shared" si="67"/>
        <v/>
      </c>
      <c r="G162" s="92"/>
      <c r="H162" s="92" t="str">
        <f t="shared" si="68"/>
        <v/>
      </c>
      <c r="I162" s="93"/>
      <c r="J162" s="70" t="str">
        <f t="shared" si="70"/>
        <v/>
      </c>
      <c r="K162" s="94"/>
      <c r="L162" s="95"/>
    </row>
    <row r="163" spans="2:12" ht="17" thickBot="1" x14ac:dyDescent="0.3">
      <c r="B163" s="238"/>
      <c r="C163" s="96"/>
      <c r="D163" s="97"/>
      <c r="E163" s="98"/>
      <c r="F163" s="99" t="str">
        <f t="shared" si="67"/>
        <v/>
      </c>
      <c r="G163" s="99"/>
      <c r="H163" s="99" t="str">
        <f t="shared" si="68"/>
        <v/>
      </c>
      <c r="I163" s="100"/>
      <c r="J163" s="78" t="str">
        <f t="shared" si="70"/>
        <v/>
      </c>
      <c r="K163" s="79" t="str">
        <f t="shared" ref="K163" si="83">IF(J162&lt;&gt;"",SUM(J162+J163),"")</f>
        <v/>
      </c>
      <c r="L163" s="101"/>
    </row>
    <row r="164" spans="2:12" ht="16.5" x14ac:dyDescent="0.25">
      <c r="B164" s="237">
        <v>77</v>
      </c>
      <c r="C164" s="89"/>
      <c r="D164" s="90"/>
      <c r="E164" s="91"/>
      <c r="F164" s="92" t="str">
        <f t="shared" si="67"/>
        <v/>
      </c>
      <c r="G164" s="92"/>
      <c r="H164" s="92" t="str">
        <f t="shared" si="68"/>
        <v/>
      </c>
      <c r="I164" s="93"/>
      <c r="J164" s="70" t="str">
        <f t="shared" si="70"/>
        <v/>
      </c>
      <c r="K164" s="94"/>
      <c r="L164" s="95"/>
    </row>
    <row r="165" spans="2:12" ht="17" thickBot="1" x14ac:dyDescent="0.3">
      <c r="B165" s="238"/>
      <c r="C165" s="96"/>
      <c r="D165" s="97"/>
      <c r="E165" s="98"/>
      <c r="F165" s="99" t="str">
        <f t="shared" si="67"/>
        <v/>
      </c>
      <c r="G165" s="99"/>
      <c r="H165" s="99" t="str">
        <f t="shared" si="68"/>
        <v/>
      </c>
      <c r="I165" s="100"/>
      <c r="J165" s="78" t="str">
        <f t="shared" si="70"/>
        <v/>
      </c>
      <c r="K165" s="79" t="str">
        <f t="shared" ref="K165" si="84">IF(J164&lt;&gt;"",SUM(J164+J165),"")</f>
        <v/>
      </c>
      <c r="L165" s="101"/>
    </row>
    <row r="166" spans="2:12" ht="16.5" x14ac:dyDescent="0.25">
      <c r="B166" s="237">
        <v>78</v>
      </c>
      <c r="C166" s="89"/>
      <c r="D166" s="90"/>
      <c r="E166" s="91"/>
      <c r="F166" s="92" t="str">
        <f t="shared" si="67"/>
        <v/>
      </c>
      <c r="G166" s="92"/>
      <c r="H166" s="92" t="str">
        <f t="shared" si="68"/>
        <v/>
      </c>
      <c r="I166" s="93"/>
      <c r="J166" s="70" t="str">
        <f t="shared" si="70"/>
        <v/>
      </c>
      <c r="K166" s="94"/>
      <c r="L166" s="95"/>
    </row>
    <row r="167" spans="2:12" ht="17" thickBot="1" x14ac:dyDescent="0.3">
      <c r="B167" s="238"/>
      <c r="C167" s="96"/>
      <c r="D167" s="97"/>
      <c r="E167" s="98"/>
      <c r="F167" s="99" t="str">
        <f t="shared" si="67"/>
        <v/>
      </c>
      <c r="G167" s="99"/>
      <c r="H167" s="99" t="str">
        <f t="shared" si="68"/>
        <v/>
      </c>
      <c r="I167" s="100"/>
      <c r="J167" s="78" t="str">
        <f t="shared" si="70"/>
        <v/>
      </c>
      <c r="K167" s="79" t="str">
        <f t="shared" ref="K167" si="85">IF(J166&lt;&gt;"",SUM(J166+J167),"")</f>
        <v/>
      </c>
      <c r="L167" s="101"/>
    </row>
    <row r="168" spans="2:12" ht="16.5" x14ac:dyDescent="0.25">
      <c r="B168" s="237">
        <v>79</v>
      </c>
      <c r="C168" s="89"/>
      <c r="D168" s="90"/>
      <c r="E168" s="91"/>
      <c r="F168" s="92" t="str">
        <f t="shared" si="67"/>
        <v/>
      </c>
      <c r="G168" s="92"/>
      <c r="H168" s="92" t="str">
        <f t="shared" si="68"/>
        <v/>
      </c>
      <c r="I168" s="93"/>
      <c r="J168" s="70" t="str">
        <f t="shared" si="70"/>
        <v/>
      </c>
      <c r="K168" s="94"/>
      <c r="L168" s="95"/>
    </row>
    <row r="169" spans="2:12" ht="17" thickBot="1" x14ac:dyDescent="0.3">
      <c r="B169" s="238"/>
      <c r="C169" s="96"/>
      <c r="D169" s="97"/>
      <c r="E169" s="98"/>
      <c r="F169" s="99" t="str">
        <f t="shared" si="67"/>
        <v/>
      </c>
      <c r="G169" s="99"/>
      <c r="H169" s="99" t="str">
        <f t="shared" si="68"/>
        <v/>
      </c>
      <c r="I169" s="100"/>
      <c r="J169" s="78" t="str">
        <f t="shared" si="70"/>
        <v/>
      </c>
      <c r="K169" s="79" t="str">
        <f t="shared" ref="K169" si="86">IF(J168&lt;&gt;"",SUM(J168+J169),"")</f>
        <v/>
      </c>
      <c r="L169" s="101"/>
    </row>
    <row r="170" spans="2:12" ht="16.5" x14ac:dyDescent="0.25">
      <c r="B170" s="237">
        <v>80</v>
      </c>
      <c r="C170" s="89"/>
      <c r="D170" s="90"/>
      <c r="E170" s="91"/>
      <c r="F170" s="92" t="str">
        <f t="shared" si="67"/>
        <v/>
      </c>
      <c r="G170" s="92"/>
      <c r="H170" s="92" t="str">
        <f t="shared" si="68"/>
        <v/>
      </c>
      <c r="I170" s="93"/>
      <c r="J170" s="70" t="str">
        <f t="shared" si="70"/>
        <v/>
      </c>
      <c r="K170" s="94"/>
      <c r="L170" s="95"/>
    </row>
    <row r="171" spans="2:12" ht="17" thickBot="1" x14ac:dyDescent="0.3">
      <c r="B171" s="238"/>
      <c r="C171" s="96"/>
      <c r="D171" s="97"/>
      <c r="E171" s="98"/>
      <c r="F171" s="99" t="str">
        <f t="shared" si="67"/>
        <v/>
      </c>
      <c r="G171" s="99"/>
      <c r="H171" s="99" t="str">
        <f t="shared" si="68"/>
        <v/>
      </c>
      <c r="I171" s="100"/>
      <c r="J171" s="78" t="str">
        <f t="shared" si="70"/>
        <v/>
      </c>
      <c r="K171" s="79" t="str">
        <f t="shared" ref="K171" si="87">IF(J170&lt;&gt;"",SUM(J170+J171),"")</f>
        <v/>
      </c>
      <c r="L171" s="101"/>
    </row>
    <row r="172" spans="2:12" ht="16.5" x14ac:dyDescent="0.25">
      <c r="B172" s="237">
        <v>81</v>
      </c>
      <c r="C172" s="89"/>
      <c r="D172" s="90"/>
      <c r="E172" s="91"/>
      <c r="F172" s="92" t="str">
        <f t="shared" si="67"/>
        <v/>
      </c>
      <c r="G172" s="92"/>
      <c r="H172" s="92" t="str">
        <f t="shared" si="68"/>
        <v/>
      </c>
      <c r="I172" s="93"/>
      <c r="J172" s="70" t="str">
        <f t="shared" si="70"/>
        <v/>
      </c>
      <c r="K172" s="94"/>
      <c r="L172" s="95"/>
    </row>
    <row r="173" spans="2:12" ht="17" thickBot="1" x14ac:dyDescent="0.3">
      <c r="B173" s="238"/>
      <c r="C173" s="96"/>
      <c r="D173" s="97"/>
      <c r="E173" s="98"/>
      <c r="F173" s="99" t="str">
        <f t="shared" si="67"/>
        <v/>
      </c>
      <c r="G173" s="99"/>
      <c r="H173" s="99" t="str">
        <f t="shared" si="68"/>
        <v/>
      </c>
      <c r="I173" s="100"/>
      <c r="J173" s="78" t="str">
        <f t="shared" si="70"/>
        <v/>
      </c>
      <c r="K173" s="79" t="str">
        <f t="shared" ref="K173" si="88">IF(J172&lt;&gt;"",SUM(J172+J173),"")</f>
        <v/>
      </c>
      <c r="L173" s="101"/>
    </row>
    <row r="174" spans="2:12" ht="16.5" x14ac:dyDescent="0.25">
      <c r="B174" s="237">
        <v>82</v>
      </c>
      <c r="C174" s="89"/>
      <c r="D174" s="90"/>
      <c r="E174" s="91"/>
      <c r="F174" s="92" t="str">
        <f t="shared" si="67"/>
        <v/>
      </c>
      <c r="G174" s="92"/>
      <c r="H174" s="92" t="str">
        <f t="shared" si="68"/>
        <v/>
      </c>
      <c r="I174" s="93"/>
      <c r="J174" s="70" t="str">
        <f t="shared" si="70"/>
        <v/>
      </c>
      <c r="K174" s="94"/>
      <c r="L174" s="95"/>
    </row>
    <row r="175" spans="2:12" ht="17" thickBot="1" x14ac:dyDescent="0.3">
      <c r="B175" s="238"/>
      <c r="C175" s="96"/>
      <c r="D175" s="97"/>
      <c r="E175" s="98"/>
      <c r="F175" s="99" t="str">
        <f t="shared" si="67"/>
        <v/>
      </c>
      <c r="G175" s="99"/>
      <c r="H175" s="99" t="str">
        <f t="shared" si="68"/>
        <v/>
      </c>
      <c r="I175" s="100"/>
      <c r="J175" s="78" t="str">
        <f t="shared" si="70"/>
        <v/>
      </c>
      <c r="K175" s="79" t="str">
        <f t="shared" ref="K175" si="89">IF(J174&lt;&gt;"",SUM(J174+J175),"")</f>
        <v/>
      </c>
      <c r="L175" s="101"/>
    </row>
    <row r="176" spans="2:12" ht="16.5" x14ac:dyDescent="0.25">
      <c r="B176" s="237">
        <v>83</v>
      </c>
      <c r="C176" s="89"/>
      <c r="D176" s="90"/>
      <c r="E176" s="91"/>
      <c r="F176" s="92" t="str">
        <f t="shared" si="67"/>
        <v/>
      </c>
      <c r="G176" s="92"/>
      <c r="H176" s="92" t="str">
        <f t="shared" si="68"/>
        <v/>
      </c>
      <c r="I176" s="93"/>
      <c r="J176" s="70" t="str">
        <f t="shared" si="70"/>
        <v/>
      </c>
      <c r="K176" s="94"/>
      <c r="L176" s="95"/>
    </row>
    <row r="177" spans="2:12" ht="17" thickBot="1" x14ac:dyDescent="0.3">
      <c r="B177" s="238"/>
      <c r="C177" s="96"/>
      <c r="D177" s="97"/>
      <c r="E177" s="98"/>
      <c r="F177" s="99" t="str">
        <f t="shared" si="67"/>
        <v/>
      </c>
      <c r="G177" s="99"/>
      <c r="H177" s="99" t="str">
        <f t="shared" si="68"/>
        <v/>
      </c>
      <c r="I177" s="100"/>
      <c r="J177" s="78" t="str">
        <f t="shared" si="70"/>
        <v/>
      </c>
      <c r="K177" s="79" t="str">
        <f t="shared" ref="K177" si="90">IF(J176&lt;&gt;"",SUM(J176+J177),"")</f>
        <v/>
      </c>
      <c r="L177" s="101"/>
    </row>
    <row r="178" spans="2:12" ht="16.5" x14ac:dyDescent="0.25">
      <c r="B178" s="237">
        <v>84</v>
      </c>
      <c r="C178" s="89"/>
      <c r="D178" s="90"/>
      <c r="E178" s="91"/>
      <c r="F178" s="92" t="str">
        <f t="shared" si="67"/>
        <v/>
      </c>
      <c r="G178" s="92"/>
      <c r="H178" s="92" t="str">
        <f t="shared" si="68"/>
        <v/>
      </c>
      <c r="I178" s="93"/>
      <c r="J178" s="70" t="str">
        <f t="shared" si="70"/>
        <v/>
      </c>
      <c r="K178" s="94"/>
      <c r="L178" s="95"/>
    </row>
    <row r="179" spans="2:12" ht="17" thickBot="1" x14ac:dyDescent="0.3">
      <c r="B179" s="238"/>
      <c r="C179" s="96"/>
      <c r="D179" s="97"/>
      <c r="E179" s="98"/>
      <c r="F179" s="99" t="str">
        <f t="shared" si="67"/>
        <v/>
      </c>
      <c r="G179" s="99"/>
      <c r="H179" s="99" t="str">
        <f t="shared" si="68"/>
        <v/>
      </c>
      <c r="I179" s="100"/>
      <c r="J179" s="78" t="str">
        <f t="shared" si="70"/>
        <v/>
      </c>
      <c r="K179" s="79" t="str">
        <f t="shared" ref="K179" si="91">IF(J178&lt;&gt;"",SUM(J178+J179),"")</f>
        <v/>
      </c>
      <c r="L179" s="101"/>
    </row>
    <row r="180" spans="2:12" ht="16.5" x14ac:dyDescent="0.25">
      <c r="B180" s="237">
        <v>85</v>
      </c>
      <c r="C180" s="89"/>
      <c r="D180" s="90"/>
      <c r="E180" s="91"/>
      <c r="F180" s="92" t="str">
        <f t="shared" si="67"/>
        <v/>
      </c>
      <c r="G180" s="92"/>
      <c r="H180" s="92" t="str">
        <f t="shared" si="68"/>
        <v/>
      </c>
      <c r="I180" s="93"/>
      <c r="J180" s="70" t="str">
        <f t="shared" si="70"/>
        <v/>
      </c>
      <c r="K180" s="94"/>
      <c r="L180" s="95"/>
    </row>
    <row r="181" spans="2:12" ht="17" thickBot="1" x14ac:dyDescent="0.3">
      <c r="B181" s="238"/>
      <c r="C181" s="96"/>
      <c r="D181" s="97"/>
      <c r="E181" s="98"/>
      <c r="F181" s="99" t="str">
        <f t="shared" si="67"/>
        <v/>
      </c>
      <c r="G181" s="99"/>
      <c r="H181" s="99" t="str">
        <f t="shared" si="68"/>
        <v/>
      </c>
      <c r="I181" s="100"/>
      <c r="J181" s="78" t="str">
        <f t="shared" si="70"/>
        <v/>
      </c>
      <c r="K181" s="79" t="str">
        <f t="shared" ref="K181" si="92">IF(J180&lt;&gt;"",SUM(J180+J181),"")</f>
        <v/>
      </c>
      <c r="L181" s="101"/>
    </row>
    <row r="182" spans="2:12" ht="16.5" x14ac:dyDescent="0.25">
      <c r="B182" s="237">
        <v>86</v>
      </c>
      <c r="C182" s="89"/>
      <c r="D182" s="90"/>
      <c r="E182" s="91"/>
      <c r="F182" s="92" t="str">
        <f t="shared" si="67"/>
        <v/>
      </c>
      <c r="G182" s="92"/>
      <c r="H182" s="92" t="str">
        <f t="shared" si="68"/>
        <v/>
      </c>
      <c r="I182" s="93"/>
      <c r="J182" s="70" t="str">
        <f t="shared" si="70"/>
        <v/>
      </c>
      <c r="K182" s="94"/>
      <c r="L182" s="95"/>
    </row>
    <row r="183" spans="2:12" ht="17" thickBot="1" x14ac:dyDescent="0.3">
      <c r="B183" s="238"/>
      <c r="C183" s="96"/>
      <c r="D183" s="97"/>
      <c r="E183" s="98"/>
      <c r="F183" s="99" t="str">
        <f t="shared" si="67"/>
        <v/>
      </c>
      <c r="G183" s="99"/>
      <c r="H183" s="99" t="str">
        <f t="shared" si="68"/>
        <v/>
      </c>
      <c r="I183" s="100"/>
      <c r="J183" s="78" t="str">
        <f t="shared" si="70"/>
        <v/>
      </c>
      <c r="K183" s="79" t="str">
        <f t="shared" ref="K183" si="93">IF(J182&lt;&gt;"",SUM(J182+J183),"")</f>
        <v/>
      </c>
      <c r="L183" s="101"/>
    </row>
    <row r="184" spans="2:12" ht="16.5" x14ac:dyDescent="0.25">
      <c r="B184" s="237">
        <v>87</v>
      </c>
      <c r="C184" s="89"/>
      <c r="D184" s="90"/>
      <c r="E184" s="91"/>
      <c r="F184" s="92" t="str">
        <f t="shared" si="67"/>
        <v/>
      </c>
      <c r="G184" s="92"/>
      <c r="H184" s="92" t="str">
        <f t="shared" si="68"/>
        <v/>
      </c>
      <c r="I184" s="93"/>
      <c r="J184" s="70" t="str">
        <f t="shared" si="70"/>
        <v/>
      </c>
      <c r="K184" s="94"/>
      <c r="L184" s="95"/>
    </row>
    <row r="185" spans="2:12" ht="17" thickBot="1" x14ac:dyDescent="0.3">
      <c r="B185" s="238"/>
      <c r="C185" s="96"/>
      <c r="D185" s="97"/>
      <c r="E185" s="98"/>
      <c r="F185" s="99" t="str">
        <f t="shared" si="67"/>
        <v/>
      </c>
      <c r="G185" s="99"/>
      <c r="H185" s="99" t="str">
        <f t="shared" si="68"/>
        <v/>
      </c>
      <c r="I185" s="100"/>
      <c r="J185" s="78" t="str">
        <f t="shared" si="70"/>
        <v/>
      </c>
      <c r="K185" s="79" t="str">
        <f t="shared" ref="K185" si="94">IF(J184&lt;&gt;"",SUM(J184+J185),"")</f>
        <v/>
      </c>
      <c r="L185" s="101"/>
    </row>
    <row r="186" spans="2:12" ht="16.5" x14ac:dyDescent="0.25">
      <c r="B186" s="237">
        <v>88</v>
      </c>
      <c r="C186" s="89"/>
      <c r="D186" s="90"/>
      <c r="E186" s="91"/>
      <c r="F186" s="92" t="str">
        <f t="shared" si="67"/>
        <v/>
      </c>
      <c r="G186" s="92"/>
      <c r="H186" s="92" t="str">
        <f t="shared" si="68"/>
        <v/>
      </c>
      <c r="I186" s="93"/>
      <c r="J186" s="70" t="str">
        <f t="shared" si="70"/>
        <v/>
      </c>
      <c r="K186" s="94"/>
      <c r="L186" s="95"/>
    </row>
    <row r="187" spans="2:12" ht="17" thickBot="1" x14ac:dyDescent="0.3">
      <c r="B187" s="238"/>
      <c r="C187" s="96"/>
      <c r="D187" s="97"/>
      <c r="E187" s="98"/>
      <c r="F187" s="99" t="str">
        <f t="shared" si="67"/>
        <v/>
      </c>
      <c r="G187" s="99"/>
      <c r="H187" s="99" t="str">
        <f t="shared" si="68"/>
        <v/>
      </c>
      <c r="I187" s="100"/>
      <c r="J187" s="78" t="str">
        <f t="shared" si="70"/>
        <v/>
      </c>
      <c r="K187" s="79" t="str">
        <f t="shared" ref="K187" si="95">IF(J186&lt;&gt;"",SUM(J186+J187),"")</f>
        <v/>
      </c>
      <c r="L187" s="101"/>
    </row>
    <row r="188" spans="2:12" ht="16.5" x14ac:dyDescent="0.25">
      <c r="B188" s="237">
        <v>89</v>
      </c>
      <c r="C188" s="89"/>
      <c r="D188" s="90"/>
      <c r="E188" s="91"/>
      <c r="F188" s="92" t="str">
        <f t="shared" si="67"/>
        <v/>
      </c>
      <c r="G188" s="92"/>
      <c r="H188" s="92" t="str">
        <f t="shared" si="68"/>
        <v/>
      </c>
      <c r="I188" s="93"/>
      <c r="J188" s="70" t="str">
        <f t="shared" si="70"/>
        <v/>
      </c>
      <c r="K188" s="94"/>
      <c r="L188" s="95"/>
    </row>
    <row r="189" spans="2:12" ht="17" thickBot="1" x14ac:dyDescent="0.3">
      <c r="B189" s="238"/>
      <c r="C189" s="96"/>
      <c r="D189" s="97"/>
      <c r="E189" s="98"/>
      <c r="F189" s="99" t="str">
        <f t="shared" si="67"/>
        <v/>
      </c>
      <c r="G189" s="99"/>
      <c r="H189" s="99" t="str">
        <f t="shared" si="68"/>
        <v/>
      </c>
      <c r="I189" s="100"/>
      <c r="J189" s="78" t="str">
        <f t="shared" si="70"/>
        <v/>
      </c>
      <c r="K189" s="79" t="str">
        <f t="shared" ref="K189" si="96">IF(J188&lt;&gt;"",SUM(J188+J189),"")</f>
        <v/>
      </c>
      <c r="L189" s="101"/>
    </row>
    <row r="190" spans="2:12" ht="16.5" x14ac:dyDescent="0.25">
      <c r="B190" s="237">
        <v>90</v>
      </c>
      <c r="C190" s="89"/>
      <c r="D190" s="90"/>
      <c r="E190" s="91"/>
      <c r="F190" s="92" t="str">
        <f t="shared" si="67"/>
        <v/>
      </c>
      <c r="G190" s="92"/>
      <c r="H190" s="92" t="str">
        <f t="shared" si="68"/>
        <v/>
      </c>
      <c r="I190" s="93"/>
      <c r="J190" s="70" t="str">
        <f t="shared" si="70"/>
        <v/>
      </c>
      <c r="K190" s="94"/>
      <c r="L190" s="95"/>
    </row>
    <row r="191" spans="2:12" ht="17" thickBot="1" x14ac:dyDescent="0.3">
      <c r="B191" s="238"/>
      <c r="C191" s="96"/>
      <c r="D191" s="97"/>
      <c r="E191" s="98"/>
      <c r="F191" s="99" t="str">
        <f t="shared" si="67"/>
        <v/>
      </c>
      <c r="G191" s="99"/>
      <c r="H191" s="99" t="str">
        <f t="shared" si="68"/>
        <v/>
      </c>
      <c r="I191" s="100"/>
      <c r="J191" s="78" t="str">
        <f t="shared" si="70"/>
        <v/>
      </c>
      <c r="K191" s="79" t="str">
        <f t="shared" ref="K191" si="97">IF(J190&lt;&gt;"",SUM(J190+J191),"")</f>
        <v/>
      </c>
      <c r="L191" s="101"/>
    </row>
    <row r="192" spans="2:12" ht="16.5" x14ac:dyDescent="0.25">
      <c r="B192" s="237">
        <v>91</v>
      </c>
      <c r="C192" s="89"/>
      <c r="D192" s="90"/>
      <c r="E192" s="91"/>
      <c r="F192" s="92" t="str">
        <f t="shared" si="67"/>
        <v/>
      </c>
      <c r="G192" s="92"/>
      <c r="H192" s="92" t="str">
        <f t="shared" si="68"/>
        <v/>
      </c>
      <c r="I192" s="93"/>
      <c r="J192" s="70" t="str">
        <f t="shared" si="70"/>
        <v/>
      </c>
      <c r="K192" s="94"/>
      <c r="L192" s="95"/>
    </row>
    <row r="193" spans="2:12" ht="17" thickBot="1" x14ac:dyDescent="0.3">
      <c r="B193" s="238"/>
      <c r="C193" s="96"/>
      <c r="D193" s="97"/>
      <c r="E193" s="98"/>
      <c r="F193" s="99" t="str">
        <f t="shared" si="67"/>
        <v/>
      </c>
      <c r="G193" s="99"/>
      <c r="H193" s="99" t="str">
        <f t="shared" si="68"/>
        <v/>
      </c>
      <c r="I193" s="100"/>
      <c r="J193" s="78" t="str">
        <f t="shared" si="70"/>
        <v/>
      </c>
      <c r="K193" s="79" t="str">
        <f t="shared" ref="K193" si="98">IF(J192&lt;&gt;"",SUM(J192+J193),"")</f>
        <v/>
      </c>
      <c r="L193" s="101"/>
    </row>
    <row r="194" spans="2:12" ht="16.5" x14ac:dyDescent="0.25">
      <c r="B194" s="237">
        <v>92</v>
      </c>
      <c r="C194" s="89"/>
      <c r="D194" s="90"/>
      <c r="E194" s="91"/>
      <c r="F194" s="92" t="str">
        <f t="shared" si="67"/>
        <v/>
      </c>
      <c r="G194" s="92"/>
      <c r="H194" s="92" t="str">
        <f t="shared" si="68"/>
        <v/>
      </c>
      <c r="I194" s="93"/>
      <c r="J194" s="70" t="str">
        <f t="shared" si="70"/>
        <v/>
      </c>
      <c r="K194" s="94"/>
      <c r="L194" s="95"/>
    </row>
    <row r="195" spans="2:12" ht="17" thickBot="1" x14ac:dyDescent="0.3">
      <c r="B195" s="238"/>
      <c r="C195" s="96"/>
      <c r="D195" s="97"/>
      <c r="E195" s="98"/>
      <c r="F195" s="99" t="str">
        <f t="shared" si="67"/>
        <v/>
      </c>
      <c r="G195" s="99"/>
      <c r="H195" s="99" t="str">
        <f t="shared" si="68"/>
        <v/>
      </c>
      <c r="I195" s="100"/>
      <c r="J195" s="78" t="str">
        <f t="shared" si="70"/>
        <v/>
      </c>
      <c r="K195" s="79" t="str">
        <f t="shared" ref="K195" si="99">IF(J194&lt;&gt;"",SUM(J194+J195),"")</f>
        <v/>
      </c>
      <c r="L195" s="101"/>
    </row>
    <row r="196" spans="2:12" ht="16.5" x14ac:dyDescent="0.25">
      <c r="B196" s="237">
        <v>93</v>
      </c>
      <c r="C196" s="89"/>
      <c r="D196" s="90"/>
      <c r="E196" s="91"/>
      <c r="F196" s="92" t="str">
        <f t="shared" si="67"/>
        <v/>
      </c>
      <c r="G196" s="92"/>
      <c r="H196" s="92" t="str">
        <f t="shared" si="68"/>
        <v/>
      </c>
      <c r="I196" s="93"/>
      <c r="J196" s="70" t="str">
        <f t="shared" si="70"/>
        <v/>
      </c>
      <c r="K196" s="94"/>
      <c r="L196" s="95"/>
    </row>
    <row r="197" spans="2:12" ht="17" thickBot="1" x14ac:dyDescent="0.3">
      <c r="B197" s="238"/>
      <c r="C197" s="96"/>
      <c r="D197" s="97"/>
      <c r="E197" s="98"/>
      <c r="F197" s="99" t="str">
        <f t="shared" si="67"/>
        <v/>
      </c>
      <c r="G197" s="99"/>
      <c r="H197" s="99" t="str">
        <f t="shared" si="68"/>
        <v/>
      </c>
      <c r="I197" s="100"/>
      <c r="J197" s="78" t="str">
        <f t="shared" si="70"/>
        <v/>
      </c>
      <c r="K197" s="79" t="str">
        <f t="shared" ref="K197" si="100">IF(J196&lt;&gt;"",SUM(J196+J197),"")</f>
        <v/>
      </c>
      <c r="L197" s="101"/>
    </row>
    <row r="198" spans="2:12" ht="16.5" x14ac:dyDescent="0.25">
      <c r="B198" s="237">
        <v>94</v>
      </c>
      <c r="C198" s="89"/>
      <c r="D198" s="90"/>
      <c r="E198" s="91"/>
      <c r="F198" s="92" t="str">
        <f t="shared" si="67"/>
        <v/>
      </c>
      <c r="G198" s="92"/>
      <c r="H198" s="92" t="str">
        <f t="shared" si="68"/>
        <v/>
      </c>
      <c r="I198" s="93"/>
      <c r="J198" s="70" t="str">
        <f t="shared" si="70"/>
        <v/>
      </c>
      <c r="K198" s="94"/>
      <c r="L198" s="95"/>
    </row>
    <row r="199" spans="2:12" ht="17" thickBot="1" x14ac:dyDescent="0.3">
      <c r="B199" s="238"/>
      <c r="C199" s="96"/>
      <c r="D199" s="97"/>
      <c r="E199" s="98"/>
      <c r="F199" s="99" t="str">
        <f t="shared" si="67"/>
        <v/>
      </c>
      <c r="G199" s="99"/>
      <c r="H199" s="99" t="str">
        <f t="shared" si="68"/>
        <v/>
      </c>
      <c r="I199" s="100"/>
      <c r="J199" s="78" t="str">
        <f t="shared" si="70"/>
        <v/>
      </c>
      <c r="K199" s="79" t="str">
        <f t="shared" ref="K199" si="101">IF(J198&lt;&gt;"",SUM(J198+J199),"")</f>
        <v/>
      </c>
      <c r="L199" s="101"/>
    </row>
    <row r="200" spans="2:12" ht="16.5" x14ac:dyDescent="0.25">
      <c r="B200" s="237">
        <v>95</v>
      </c>
      <c r="C200" s="89"/>
      <c r="D200" s="90"/>
      <c r="E200" s="91"/>
      <c r="F200" s="92" t="str">
        <f t="shared" si="67"/>
        <v/>
      </c>
      <c r="G200" s="92"/>
      <c r="H200" s="92" t="str">
        <f t="shared" si="68"/>
        <v/>
      </c>
      <c r="I200" s="93"/>
      <c r="J200" s="70" t="str">
        <f t="shared" si="70"/>
        <v/>
      </c>
      <c r="K200" s="94"/>
      <c r="L200" s="95"/>
    </row>
    <row r="201" spans="2:12" ht="17" thickBot="1" x14ac:dyDescent="0.3">
      <c r="B201" s="238"/>
      <c r="C201" s="96"/>
      <c r="D201" s="97"/>
      <c r="E201" s="98"/>
      <c r="F201" s="99" t="str">
        <f t="shared" ref="F201:F211" si="102">PHONETIC(E201)</f>
        <v/>
      </c>
      <c r="G201" s="99"/>
      <c r="H201" s="99" t="str">
        <f t="shared" ref="H201:H211" si="103">PHONETIC(G201)</f>
        <v/>
      </c>
      <c r="I201" s="100"/>
      <c r="J201" s="78" t="str">
        <f t="shared" si="70"/>
        <v/>
      </c>
      <c r="K201" s="79" t="str">
        <f t="shared" ref="K201" si="104">IF(J200&lt;&gt;"",SUM(J200+J201),"")</f>
        <v/>
      </c>
      <c r="L201" s="101"/>
    </row>
    <row r="202" spans="2:12" ht="16.5" x14ac:dyDescent="0.25">
      <c r="B202" s="237">
        <v>96</v>
      </c>
      <c r="C202" s="89"/>
      <c r="D202" s="90"/>
      <c r="E202" s="91"/>
      <c r="F202" s="92" t="str">
        <f t="shared" si="102"/>
        <v/>
      </c>
      <c r="G202" s="92"/>
      <c r="H202" s="92" t="str">
        <f t="shared" si="103"/>
        <v/>
      </c>
      <c r="I202" s="93"/>
      <c r="J202" s="70" t="str">
        <f t="shared" ref="J202:J211" si="105">IF(I202&lt;&gt;"",DATEDIF(I202,"2026/4/1","Y"),"")</f>
        <v/>
      </c>
      <c r="K202" s="94"/>
      <c r="L202" s="95"/>
    </row>
    <row r="203" spans="2:12" ht="17" thickBot="1" x14ac:dyDescent="0.3">
      <c r="B203" s="238"/>
      <c r="C203" s="96"/>
      <c r="D203" s="97"/>
      <c r="E203" s="98"/>
      <c r="F203" s="99" t="str">
        <f t="shared" si="102"/>
        <v/>
      </c>
      <c r="G203" s="99"/>
      <c r="H203" s="99" t="str">
        <f t="shared" si="103"/>
        <v/>
      </c>
      <c r="I203" s="100"/>
      <c r="J203" s="78" t="str">
        <f t="shared" si="105"/>
        <v/>
      </c>
      <c r="K203" s="79" t="str">
        <f t="shared" ref="K203" si="106">IF(J202&lt;&gt;"",SUM(J202+J203),"")</f>
        <v/>
      </c>
      <c r="L203" s="101"/>
    </row>
    <row r="204" spans="2:12" ht="16.5" x14ac:dyDescent="0.25">
      <c r="B204" s="237">
        <v>97</v>
      </c>
      <c r="C204" s="89"/>
      <c r="D204" s="90"/>
      <c r="E204" s="91"/>
      <c r="F204" s="92" t="str">
        <f t="shared" si="102"/>
        <v/>
      </c>
      <c r="G204" s="92"/>
      <c r="H204" s="92" t="str">
        <f t="shared" si="103"/>
        <v/>
      </c>
      <c r="I204" s="93"/>
      <c r="J204" s="70" t="str">
        <f t="shared" si="105"/>
        <v/>
      </c>
      <c r="K204" s="94"/>
      <c r="L204" s="95"/>
    </row>
    <row r="205" spans="2:12" ht="17" thickBot="1" x14ac:dyDescent="0.3">
      <c r="B205" s="238"/>
      <c r="C205" s="96"/>
      <c r="D205" s="97"/>
      <c r="E205" s="98"/>
      <c r="F205" s="99" t="str">
        <f t="shared" si="102"/>
        <v/>
      </c>
      <c r="G205" s="99"/>
      <c r="H205" s="99" t="str">
        <f t="shared" si="103"/>
        <v/>
      </c>
      <c r="I205" s="100"/>
      <c r="J205" s="78" t="str">
        <f t="shared" si="105"/>
        <v/>
      </c>
      <c r="K205" s="79" t="str">
        <f t="shared" ref="K205" si="107">IF(J204&lt;&gt;"",SUM(J204+J205),"")</f>
        <v/>
      </c>
      <c r="L205" s="101"/>
    </row>
    <row r="206" spans="2:12" ht="16.5" x14ac:dyDescent="0.25">
      <c r="B206" s="237">
        <v>98</v>
      </c>
      <c r="C206" s="89"/>
      <c r="D206" s="90"/>
      <c r="E206" s="91"/>
      <c r="F206" s="92" t="str">
        <f t="shared" si="102"/>
        <v/>
      </c>
      <c r="G206" s="92"/>
      <c r="H206" s="92" t="str">
        <f t="shared" si="103"/>
        <v/>
      </c>
      <c r="I206" s="93"/>
      <c r="J206" s="70" t="str">
        <f t="shared" si="105"/>
        <v/>
      </c>
      <c r="K206" s="94"/>
      <c r="L206" s="95"/>
    </row>
    <row r="207" spans="2:12" ht="17" thickBot="1" x14ac:dyDescent="0.3">
      <c r="B207" s="238"/>
      <c r="C207" s="96"/>
      <c r="D207" s="97"/>
      <c r="E207" s="98"/>
      <c r="F207" s="99" t="str">
        <f t="shared" si="102"/>
        <v/>
      </c>
      <c r="G207" s="99"/>
      <c r="H207" s="99" t="str">
        <f t="shared" si="103"/>
        <v/>
      </c>
      <c r="I207" s="100"/>
      <c r="J207" s="78" t="str">
        <f t="shared" si="105"/>
        <v/>
      </c>
      <c r="K207" s="79" t="str">
        <f t="shared" ref="K207" si="108">IF(J206&lt;&gt;"",SUM(J206+J207),"")</f>
        <v/>
      </c>
      <c r="L207" s="101"/>
    </row>
    <row r="208" spans="2:12" ht="16.5" x14ac:dyDescent="0.25">
      <c r="B208" s="237">
        <v>99</v>
      </c>
      <c r="C208" s="89"/>
      <c r="D208" s="90"/>
      <c r="E208" s="91"/>
      <c r="F208" s="92" t="str">
        <f t="shared" si="102"/>
        <v/>
      </c>
      <c r="G208" s="92"/>
      <c r="H208" s="92" t="str">
        <f t="shared" si="103"/>
        <v/>
      </c>
      <c r="I208" s="93"/>
      <c r="J208" s="70" t="str">
        <f t="shared" si="105"/>
        <v/>
      </c>
      <c r="K208" s="94"/>
      <c r="L208" s="95"/>
    </row>
    <row r="209" spans="2:12" ht="17" thickBot="1" x14ac:dyDescent="0.3">
      <c r="B209" s="238"/>
      <c r="C209" s="96"/>
      <c r="D209" s="97"/>
      <c r="E209" s="98"/>
      <c r="F209" s="99" t="str">
        <f t="shared" si="102"/>
        <v/>
      </c>
      <c r="G209" s="99"/>
      <c r="H209" s="99" t="str">
        <f t="shared" si="103"/>
        <v/>
      </c>
      <c r="I209" s="100"/>
      <c r="J209" s="78" t="str">
        <f t="shared" si="105"/>
        <v/>
      </c>
      <c r="K209" s="79" t="str">
        <f t="shared" ref="K209" si="109">IF(J208&lt;&gt;"",SUM(J208+J209),"")</f>
        <v/>
      </c>
      <c r="L209" s="101"/>
    </row>
    <row r="210" spans="2:12" ht="16.5" x14ac:dyDescent="0.25">
      <c r="B210" s="237">
        <v>100</v>
      </c>
      <c r="C210" s="89"/>
      <c r="D210" s="90"/>
      <c r="E210" s="91"/>
      <c r="F210" s="92" t="str">
        <f t="shared" si="102"/>
        <v/>
      </c>
      <c r="G210" s="92"/>
      <c r="H210" s="92" t="str">
        <f t="shared" si="103"/>
        <v/>
      </c>
      <c r="I210" s="93"/>
      <c r="J210" s="70" t="str">
        <f t="shared" si="105"/>
        <v/>
      </c>
      <c r="K210" s="94"/>
      <c r="L210" s="95"/>
    </row>
    <row r="211" spans="2:12" ht="17" thickBot="1" x14ac:dyDescent="0.3">
      <c r="B211" s="238"/>
      <c r="C211" s="96"/>
      <c r="D211" s="97"/>
      <c r="E211" s="98"/>
      <c r="F211" s="99" t="str">
        <f t="shared" si="102"/>
        <v/>
      </c>
      <c r="G211" s="99"/>
      <c r="H211" s="99" t="str">
        <f t="shared" si="103"/>
        <v/>
      </c>
      <c r="I211" s="100"/>
      <c r="J211" s="78" t="str">
        <f t="shared" si="105"/>
        <v/>
      </c>
      <c r="K211" s="79" t="str">
        <f t="shared" ref="K211" si="110">IF(J210&lt;&gt;"",SUM(J210+J211),"")</f>
        <v/>
      </c>
      <c r="L211" s="101"/>
    </row>
  </sheetData>
  <mergeCells count="109">
    <mergeCell ref="B12:B13"/>
    <mergeCell ref="B14:B15"/>
    <mergeCell ref="B16:B17"/>
    <mergeCell ref="B18:B19"/>
    <mergeCell ref="B20:B21"/>
    <mergeCell ref="B22:B23"/>
    <mergeCell ref="I1:L1"/>
    <mergeCell ref="I2:L2"/>
    <mergeCell ref="A4:L4"/>
    <mergeCell ref="A5:L5"/>
    <mergeCell ref="A8:A11"/>
    <mergeCell ref="A6:J6"/>
    <mergeCell ref="K6:L6"/>
    <mergeCell ref="B8:B9"/>
    <mergeCell ref="B10:B11"/>
    <mergeCell ref="B36:B37"/>
    <mergeCell ref="B38:B39"/>
    <mergeCell ref="B40:B41"/>
    <mergeCell ref="B42:B43"/>
    <mergeCell ref="B44:B45"/>
    <mergeCell ref="B46:B47"/>
    <mergeCell ref="B24:B25"/>
    <mergeCell ref="B26:B27"/>
    <mergeCell ref="B28:B29"/>
    <mergeCell ref="B30:B31"/>
    <mergeCell ref="B32:B33"/>
    <mergeCell ref="B34:B35"/>
    <mergeCell ref="B60:B61"/>
    <mergeCell ref="B62:B63"/>
    <mergeCell ref="B64:B65"/>
    <mergeCell ref="B66:B67"/>
    <mergeCell ref="B68:B69"/>
    <mergeCell ref="B70:B71"/>
    <mergeCell ref="B48:B49"/>
    <mergeCell ref="B50:B51"/>
    <mergeCell ref="B52:B53"/>
    <mergeCell ref="B54:B55"/>
    <mergeCell ref="B56:B57"/>
    <mergeCell ref="B58:B59"/>
    <mergeCell ref="B84:B85"/>
    <mergeCell ref="B86:B87"/>
    <mergeCell ref="B88:B89"/>
    <mergeCell ref="B90:B91"/>
    <mergeCell ref="B92:B93"/>
    <mergeCell ref="B94:B95"/>
    <mergeCell ref="B72:B73"/>
    <mergeCell ref="B74:B75"/>
    <mergeCell ref="B76:B77"/>
    <mergeCell ref="B78:B79"/>
    <mergeCell ref="B80:B81"/>
    <mergeCell ref="B82:B83"/>
    <mergeCell ref="B108:B109"/>
    <mergeCell ref="B110:B111"/>
    <mergeCell ref="B112:B113"/>
    <mergeCell ref="B114:B115"/>
    <mergeCell ref="B116:B117"/>
    <mergeCell ref="B118:B119"/>
    <mergeCell ref="B96:B97"/>
    <mergeCell ref="B98:B99"/>
    <mergeCell ref="B100:B101"/>
    <mergeCell ref="B102:B103"/>
    <mergeCell ref="B104:B105"/>
    <mergeCell ref="B106:B107"/>
    <mergeCell ref="B132:B133"/>
    <mergeCell ref="B134:B135"/>
    <mergeCell ref="B136:B137"/>
    <mergeCell ref="B138:B139"/>
    <mergeCell ref="B140:B141"/>
    <mergeCell ref="B142:B143"/>
    <mergeCell ref="B120:B121"/>
    <mergeCell ref="B122:B123"/>
    <mergeCell ref="B124:B125"/>
    <mergeCell ref="B126:B127"/>
    <mergeCell ref="B128:B129"/>
    <mergeCell ref="B130:B131"/>
    <mergeCell ref="B156:B157"/>
    <mergeCell ref="B158:B159"/>
    <mergeCell ref="B160:B161"/>
    <mergeCell ref="B162:B163"/>
    <mergeCell ref="B164:B165"/>
    <mergeCell ref="B166:B167"/>
    <mergeCell ref="B144:B145"/>
    <mergeCell ref="B146:B147"/>
    <mergeCell ref="B148:B149"/>
    <mergeCell ref="B150:B151"/>
    <mergeCell ref="B152:B153"/>
    <mergeCell ref="B154:B155"/>
    <mergeCell ref="B180:B181"/>
    <mergeCell ref="B182:B183"/>
    <mergeCell ref="B184:B185"/>
    <mergeCell ref="B186:B187"/>
    <mergeCell ref="B188:B189"/>
    <mergeCell ref="B190:B191"/>
    <mergeCell ref="B168:B169"/>
    <mergeCell ref="B170:B171"/>
    <mergeCell ref="B172:B173"/>
    <mergeCell ref="B174:B175"/>
    <mergeCell ref="B176:B177"/>
    <mergeCell ref="B178:B179"/>
    <mergeCell ref="B204:B205"/>
    <mergeCell ref="B206:B207"/>
    <mergeCell ref="B208:B209"/>
    <mergeCell ref="B210:B211"/>
    <mergeCell ref="B192:B193"/>
    <mergeCell ref="B194:B195"/>
    <mergeCell ref="B196:B197"/>
    <mergeCell ref="B198:B199"/>
    <mergeCell ref="B200:B201"/>
    <mergeCell ref="B202:B203"/>
  </mergeCells>
  <phoneticPr fontId="4"/>
  <dataValidations count="1">
    <dataValidation imeMode="halfAlpha" allowBlank="1" showInputMessage="1" showErrorMessage="1" sqref="I8:I211" xr:uid="{0A0A19FB-8DE5-44AA-8778-524D5FE848C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932C-51D4-4AA1-ABDC-8C2F250FA2FF}">
  <dimension ref="A1:L211"/>
  <sheetViews>
    <sheetView view="pageBreakPreview" topLeftCell="A5" zoomScaleNormal="100" zoomScaleSheetLayoutView="100" workbookViewId="0">
      <selection activeCell="C12" sqref="C12:I211"/>
    </sheetView>
  </sheetViews>
  <sheetFormatPr defaultRowHeight="14" x14ac:dyDescent="0.2"/>
  <cols>
    <col min="1" max="1" width="2.58203125" customWidth="1"/>
    <col min="2" max="2" width="3.58203125" customWidth="1"/>
    <col min="3" max="3" width="11.4140625" customWidth="1"/>
    <col min="4" max="4" width="6.33203125" customWidth="1"/>
    <col min="5" max="8" width="14.58203125" customWidth="1"/>
    <col min="9" max="9" width="10.58203125" customWidth="1"/>
    <col min="10" max="10" width="5.6640625" customWidth="1"/>
    <col min="12" max="12" width="14.1640625" customWidth="1"/>
  </cols>
  <sheetData>
    <row r="1" spans="1:12" x14ac:dyDescent="0.2">
      <c r="A1" s="55"/>
      <c r="B1" s="56" t="s">
        <v>113</v>
      </c>
      <c r="C1" s="56"/>
      <c r="D1" s="56"/>
      <c r="E1" s="56"/>
      <c r="F1" s="57"/>
      <c r="G1" s="58"/>
      <c r="H1" s="59" t="s">
        <v>106</v>
      </c>
      <c r="I1" s="239"/>
      <c r="J1" s="239"/>
      <c r="K1" s="239"/>
      <c r="L1" s="239"/>
    </row>
    <row r="2" spans="1:12" x14ac:dyDescent="0.2">
      <c r="A2" s="55"/>
      <c r="B2" s="55"/>
      <c r="C2" s="60"/>
      <c r="D2" s="61"/>
      <c r="E2" s="62"/>
      <c r="F2" s="62"/>
      <c r="G2" s="63"/>
      <c r="H2" s="59" t="s">
        <v>5</v>
      </c>
      <c r="I2" s="239"/>
      <c r="J2" s="239"/>
      <c r="K2" s="239"/>
      <c r="L2" s="239"/>
    </row>
    <row r="3" spans="1:12" x14ac:dyDescent="0.2">
      <c r="A3" s="55"/>
      <c r="B3" s="55"/>
      <c r="C3" s="60"/>
      <c r="D3" s="61"/>
      <c r="E3" s="62"/>
      <c r="F3" s="62"/>
      <c r="G3" s="63"/>
      <c r="H3" s="59"/>
      <c r="I3" s="64"/>
      <c r="J3" s="64"/>
      <c r="K3" s="64"/>
      <c r="L3" s="64"/>
    </row>
    <row r="4" spans="1:12" ht="21" x14ac:dyDescent="0.2">
      <c r="A4" s="240" t="s">
        <v>115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</row>
    <row r="5" spans="1:12" ht="19" x14ac:dyDescent="0.2">
      <c r="A5" s="241" t="s">
        <v>118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</row>
    <row r="6" spans="1:12" ht="14.5" thickBot="1" x14ac:dyDescent="0.25">
      <c r="A6" s="243" t="s">
        <v>101</v>
      </c>
      <c r="B6" s="243"/>
      <c r="C6" s="243"/>
      <c r="D6" s="243"/>
      <c r="E6" s="243"/>
      <c r="F6" s="243"/>
      <c r="G6" s="243"/>
      <c r="H6" s="243"/>
      <c r="I6" s="243"/>
      <c r="J6" s="243"/>
      <c r="K6" s="244" t="s">
        <v>116</v>
      </c>
      <c r="L6" s="244"/>
    </row>
    <row r="7" spans="1:12" ht="14.5" thickBot="1" x14ac:dyDescent="0.25">
      <c r="A7" s="55"/>
      <c r="B7" s="84" t="s">
        <v>77</v>
      </c>
      <c r="C7" s="85" t="s">
        <v>0</v>
      </c>
      <c r="D7" s="65" t="s">
        <v>77</v>
      </c>
      <c r="E7" s="86" t="s">
        <v>96</v>
      </c>
      <c r="F7" s="86" t="s">
        <v>79</v>
      </c>
      <c r="G7" s="86" t="s">
        <v>7</v>
      </c>
      <c r="H7" s="86" t="s">
        <v>79</v>
      </c>
      <c r="I7" s="87" t="s">
        <v>1</v>
      </c>
      <c r="J7" s="86" t="s">
        <v>2</v>
      </c>
      <c r="K7" s="86" t="s">
        <v>8</v>
      </c>
      <c r="L7" s="88" t="s">
        <v>4</v>
      </c>
    </row>
    <row r="8" spans="1:12" ht="16.5" x14ac:dyDescent="0.2">
      <c r="A8" s="242" t="s">
        <v>3</v>
      </c>
      <c r="B8" s="245">
        <v>1</v>
      </c>
      <c r="C8" s="66" t="s">
        <v>92</v>
      </c>
      <c r="D8" s="67" t="s">
        <v>87</v>
      </c>
      <c r="E8" s="68" t="s">
        <v>123</v>
      </c>
      <c r="F8" s="68" t="str">
        <f>PHONETIC(E8)</f>
        <v>グンマ　タロウ</v>
      </c>
      <c r="G8" s="68" t="s">
        <v>127</v>
      </c>
      <c r="H8" s="68" t="str">
        <f>PHONETIC(G8)</f>
        <v>トネガワサガワラブ</v>
      </c>
      <c r="I8" s="69">
        <v>17516</v>
      </c>
      <c r="J8" s="70">
        <f>IF(I8&lt;&gt;"",DATEDIF(I8,"2026/4/1","Y"),"")</f>
        <v>78</v>
      </c>
      <c r="K8" s="71"/>
      <c r="L8" s="72"/>
    </row>
    <row r="9" spans="1:12" ht="17" thickBot="1" x14ac:dyDescent="0.3">
      <c r="A9" s="242"/>
      <c r="B9" s="246"/>
      <c r="C9" s="73" t="s">
        <v>92</v>
      </c>
      <c r="D9" s="74" t="s">
        <v>88</v>
      </c>
      <c r="E9" s="75" t="s">
        <v>126</v>
      </c>
      <c r="F9" s="76" t="str">
        <f t="shared" ref="F9:F72" si="0">PHONETIC(E9)</f>
        <v>アカギ　ハルオ</v>
      </c>
      <c r="G9" s="76" t="s">
        <v>127</v>
      </c>
      <c r="H9" s="76" t="str">
        <f t="shared" ref="H9:H72" si="1">PHONETIC(G9)</f>
        <v>トネガワサガワラブ</v>
      </c>
      <c r="I9" s="77">
        <v>16806</v>
      </c>
      <c r="J9" s="78">
        <f>IF(I9&lt;&gt;"",DATEDIF(I9,"2026/4/1","Y"),"")</f>
        <v>80</v>
      </c>
      <c r="K9" s="79">
        <f>+J8+J9</f>
        <v>158</v>
      </c>
      <c r="L9" s="80"/>
    </row>
    <row r="10" spans="1:12" ht="16.5" x14ac:dyDescent="0.25">
      <c r="A10" s="242"/>
      <c r="B10" s="245">
        <v>2</v>
      </c>
      <c r="C10" s="66" t="s">
        <v>92</v>
      </c>
      <c r="D10" s="67" t="s">
        <v>89</v>
      </c>
      <c r="E10" s="81" t="s">
        <v>124</v>
      </c>
      <c r="F10" s="68" t="str">
        <f t="shared" si="0"/>
        <v>マエバシ　ハナコ</v>
      </c>
      <c r="G10" s="68" t="s">
        <v>127</v>
      </c>
      <c r="H10" s="68" t="str">
        <f t="shared" si="1"/>
        <v>トネガワサガワラブ</v>
      </c>
      <c r="I10" s="69">
        <v>17685</v>
      </c>
      <c r="J10" s="70">
        <f t="shared" ref="J10:J73" si="2">IF(I10&lt;&gt;"",DATEDIF(I10,"2026/4/1","Y"),"")</f>
        <v>77</v>
      </c>
      <c r="K10" s="82"/>
      <c r="L10" s="83"/>
    </row>
    <row r="11" spans="1:12" ht="17" thickBot="1" x14ac:dyDescent="0.3">
      <c r="A11" s="242"/>
      <c r="B11" s="246"/>
      <c r="C11" s="73" t="s">
        <v>92</v>
      </c>
      <c r="D11" s="74" t="s">
        <v>90</v>
      </c>
      <c r="E11" s="75" t="s">
        <v>125</v>
      </c>
      <c r="F11" s="76" t="str">
        <f t="shared" si="0"/>
        <v>バンドウ　ハナコ</v>
      </c>
      <c r="G11" s="76" t="s">
        <v>127</v>
      </c>
      <c r="H11" s="76" t="str">
        <f t="shared" si="1"/>
        <v>トネガワサガワラブ</v>
      </c>
      <c r="I11" s="77">
        <v>16655</v>
      </c>
      <c r="J11" s="78">
        <f t="shared" si="2"/>
        <v>80</v>
      </c>
      <c r="K11" s="79">
        <f>+J10+J11</f>
        <v>157</v>
      </c>
      <c r="L11" s="80"/>
    </row>
    <row r="12" spans="1:12" ht="16.5" x14ac:dyDescent="0.25">
      <c r="B12" s="237">
        <v>1</v>
      </c>
      <c r="C12" s="89"/>
      <c r="D12" s="90"/>
      <c r="E12" s="91"/>
      <c r="F12" s="92" t="str">
        <f t="shared" si="0"/>
        <v/>
      </c>
      <c r="G12" s="92"/>
      <c r="H12" s="92" t="str">
        <f t="shared" si="1"/>
        <v/>
      </c>
      <c r="I12" s="93"/>
      <c r="J12" s="70" t="str">
        <f t="shared" si="2"/>
        <v/>
      </c>
      <c r="K12" s="94"/>
      <c r="L12" s="95"/>
    </row>
    <row r="13" spans="1:12" ht="17" thickBot="1" x14ac:dyDescent="0.3">
      <c r="B13" s="238"/>
      <c r="C13" s="96"/>
      <c r="D13" s="97"/>
      <c r="E13" s="98"/>
      <c r="F13" s="99" t="str">
        <f t="shared" si="0"/>
        <v/>
      </c>
      <c r="G13" s="99"/>
      <c r="H13" s="99" t="str">
        <f t="shared" si="1"/>
        <v/>
      </c>
      <c r="I13" s="100"/>
      <c r="J13" s="78" t="str">
        <f t="shared" si="2"/>
        <v/>
      </c>
      <c r="K13" s="79" t="str">
        <f>IF(J12&lt;&gt;"",SUM(J12+J13),"")</f>
        <v/>
      </c>
      <c r="L13" s="101"/>
    </row>
    <row r="14" spans="1:12" ht="16.5" x14ac:dyDescent="0.25">
      <c r="B14" s="237">
        <v>2</v>
      </c>
      <c r="C14" s="89"/>
      <c r="D14" s="90"/>
      <c r="E14" s="91"/>
      <c r="F14" s="92" t="str">
        <f t="shared" si="0"/>
        <v/>
      </c>
      <c r="G14" s="92"/>
      <c r="H14" s="92" t="str">
        <f t="shared" si="1"/>
        <v/>
      </c>
      <c r="I14" s="93"/>
      <c r="J14" s="70" t="str">
        <f t="shared" si="2"/>
        <v/>
      </c>
      <c r="K14" s="94"/>
      <c r="L14" s="95"/>
    </row>
    <row r="15" spans="1:12" ht="17" thickBot="1" x14ac:dyDescent="0.3">
      <c r="B15" s="238"/>
      <c r="C15" s="96"/>
      <c r="D15" s="97"/>
      <c r="E15" s="98"/>
      <c r="F15" s="99" t="str">
        <f t="shared" si="0"/>
        <v/>
      </c>
      <c r="G15" s="99"/>
      <c r="H15" s="99" t="str">
        <f t="shared" si="1"/>
        <v/>
      </c>
      <c r="I15" s="100"/>
      <c r="J15" s="78" t="str">
        <f t="shared" si="2"/>
        <v/>
      </c>
      <c r="K15" s="79" t="str">
        <f t="shared" ref="K15" si="3">IF(J14&lt;&gt;"",SUM(J14+J15),"")</f>
        <v/>
      </c>
      <c r="L15" s="101"/>
    </row>
    <row r="16" spans="1:12" ht="16.5" x14ac:dyDescent="0.25">
      <c r="B16" s="237">
        <v>3</v>
      </c>
      <c r="C16" s="89"/>
      <c r="D16" s="90"/>
      <c r="E16" s="91"/>
      <c r="F16" s="92" t="str">
        <f t="shared" si="0"/>
        <v/>
      </c>
      <c r="G16" s="92"/>
      <c r="H16" s="92" t="str">
        <f t="shared" si="1"/>
        <v/>
      </c>
      <c r="I16" s="93"/>
      <c r="J16" s="70" t="str">
        <f t="shared" si="2"/>
        <v/>
      </c>
      <c r="K16" s="94"/>
      <c r="L16" s="95"/>
    </row>
    <row r="17" spans="2:12" ht="17" thickBot="1" x14ac:dyDescent="0.3">
      <c r="B17" s="238"/>
      <c r="C17" s="96"/>
      <c r="D17" s="97"/>
      <c r="E17" s="98"/>
      <c r="F17" s="99" t="str">
        <f t="shared" si="0"/>
        <v/>
      </c>
      <c r="G17" s="99"/>
      <c r="H17" s="99" t="str">
        <f t="shared" si="1"/>
        <v/>
      </c>
      <c r="I17" s="100"/>
      <c r="J17" s="78" t="str">
        <f t="shared" si="2"/>
        <v/>
      </c>
      <c r="K17" s="79" t="str">
        <f t="shared" ref="K17" si="4">IF(J16&lt;&gt;"",SUM(J16+J17),"")</f>
        <v/>
      </c>
      <c r="L17" s="101"/>
    </row>
    <row r="18" spans="2:12" ht="16.5" x14ac:dyDescent="0.25">
      <c r="B18" s="237">
        <v>4</v>
      </c>
      <c r="C18" s="89"/>
      <c r="D18" s="90"/>
      <c r="E18" s="91"/>
      <c r="F18" s="92" t="str">
        <f t="shared" si="0"/>
        <v/>
      </c>
      <c r="G18" s="92"/>
      <c r="H18" s="92" t="str">
        <f t="shared" si="1"/>
        <v/>
      </c>
      <c r="I18" s="93"/>
      <c r="J18" s="70" t="str">
        <f t="shared" si="2"/>
        <v/>
      </c>
      <c r="K18" s="94"/>
      <c r="L18" s="95"/>
    </row>
    <row r="19" spans="2:12" ht="17" thickBot="1" x14ac:dyDescent="0.3">
      <c r="B19" s="238"/>
      <c r="C19" s="96"/>
      <c r="D19" s="97"/>
      <c r="E19" s="98"/>
      <c r="F19" s="99" t="str">
        <f t="shared" si="0"/>
        <v/>
      </c>
      <c r="G19" s="99"/>
      <c r="H19" s="99" t="str">
        <f t="shared" si="1"/>
        <v/>
      </c>
      <c r="I19" s="100"/>
      <c r="J19" s="78" t="str">
        <f t="shared" si="2"/>
        <v/>
      </c>
      <c r="K19" s="79" t="str">
        <f t="shared" ref="K19" si="5">IF(J18&lt;&gt;"",SUM(J18+J19),"")</f>
        <v/>
      </c>
      <c r="L19" s="101"/>
    </row>
    <row r="20" spans="2:12" ht="16.5" x14ac:dyDescent="0.25">
      <c r="B20" s="237">
        <v>5</v>
      </c>
      <c r="C20" s="89"/>
      <c r="D20" s="90"/>
      <c r="E20" s="91"/>
      <c r="F20" s="92" t="str">
        <f t="shared" si="0"/>
        <v/>
      </c>
      <c r="G20" s="92"/>
      <c r="H20" s="92" t="str">
        <f t="shared" si="1"/>
        <v/>
      </c>
      <c r="I20" s="93"/>
      <c r="J20" s="70" t="str">
        <f t="shared" si="2"/>
        <v/>
      </c>
      <c r="K20" s="94"/>
      <c r="L20" s="95"/>
    </row>
    <row r="21" spans="2:12" ht="17" thickBot="1" x14ac:dyDescent="0.3">
      <c r="B21" s="238"/>
      <c r="C21" s="96"/>
      <c r="D21" s="97"/>
      <c r="E21" s="98"/>
      <c r="F21" s="99" t="str">
        <f t="shared" si="0"/>
        <v/>
      </c>
      <c r="G21" s="99"/>
      <c r="H21" s="99" t="str">
        <f t="shared" si="1"/>
        <v/>
      </c>
      <c r="I21" s="100"/>
      <c r="J21" s="78" t="str">
        <f t="shared" si="2"/>
        <v/>
      </c>
      <c r="K21" s="79" t="str">
        <f t="shared" ref="K21" si="6">IF(J20&lt;&gt;"",SUM(J20+J21),"")</f>
        <v/>
      </c>
      <c r="L21" s="101"/>
    </row>
    <row r="22" spans="2:12" ht="16.5" x14ac:dyDescent="0.25">
      <c r="B22" s="237">
        <v>6</v>
      </c>
      <c r="C22" s="89"/>
      <c r="D22" s="90"/>
      <c r="E22" s="91"/>
      <c r="F22" s="92" t="str">
        <f t="shared" si="0"/>
        <v/>
      </c>
      <c r="G22" s="92"/>
      <c r="H22" s="92" t="str">
        <f t="shared" si="1"/>
        <v/>
      </c>
      <c r="I22" s="93"/>
      <c r="J22" s="70" t="str">
        <f t="shared" si="2"/>
        <v/>
      </c>
      <c r="K22" s="94"/>
      <c r="L22" s="95"/>
    </row>
    <row r="23" spans="2:12" ht="17" thickBot="1" x14ac:dyDescent="0.3">
      <c r="B23" s="238"/>
      <c r="C23" s="96"/>
      <c r="D23" s="97"/>
      <c r="E23" s="98"/>
      <c r="F23" s="99" t="str">
        <f t="shared" si="0"/>
        <v/>
      </c>
      <c r="G23" s="99"/>
      <c r="H23" s="99" t="str">
        <f t="shared" si="1"/>
        <v/>
      </c>
      <c r="I23" s="100"/>
      <c r="J23" s="78" t="str">
        <f t="shared" si="2"/>
        <v/>
      </c>
      <c r="K23" s="79" t="str">
        <f t="shared" ref="K23" si="7">IF(J22&lt;&gt;"",SUM(J22+J23),"")</f>
        <v/>
      </c>
      <c r="L23" s="101"/>
    </row>
    <row r="24" spans="2:12" ht="16.5" x14ac:dyDescent="0.25">
      <c r="B24" s="237">
        <v>7</v>
      </c>
      <c r="C24" s="89"/>
      <c r="D24" s="90"/>
      <c r="E24" s="91"/>
      <c r="F24" s="92" t="str">
        <f t="shared" si="0"/>
        <v/>
      </c>
      <c r="G24" s="92"/>
      <c r="H24" s="92" t="str">
        <f t="shared" si="1"/>
        <v/>
      </c>
      <c r="I24" s="93"/>
      <c r="J24" s="70" t="str">
        <f t="shared" si="2"/>
        <v/>
      </c>
      <c r="K24" s="94"/>
      <c r="L24" s="95"/>
    </row>
    <row r="25" spans="2:12" ht="17" thickBot="1" x14ac:dyDescent="0.3">
      <c r="B25" s="238"/>
      <c r="C25" s="96"/>
      <c r="D25" s="97"/>
      <c r="E25" s="98"/>
      <c r="F25" s="99" t="str">
        <f t="shared" si="0"/>
        <v/>
      </c>
      <c r="G25" s="99"/>
      <c r="H25" s="99" t="str">
        <f t="shared" si="1"/>
        <v/>
      </c>
      <c r="I25" s="100"/>
      <c r="J25" s="78" t="str">
        <f t="shared" si="2"/>
        <v/>
      </c>
      <c r="K25" s="79" t="str">
        <f t="shared" ref="K25" si="8">IF(J24&lt;&gt;"",SUM(J24+J25),"")</f>
        <v/>
      </c>
      <c r="L25" s="101"/>
    </row>
    <row r="26" spans="2:12" ht="16.5" x14ac:dyDescent="0.25">
      <c r="B26" s="237">
        <v>8</v>
      </c>
      <c r="C26" s="89"/>
      <c r="D26" s="90"/>
      <c r="E26" s="91"/>
      <c r="F26" s="92" t="str">
        <f t="shared" si="0"/>
        <v/>
      </c>
      <c r="G26" s="92"/>
      <c r="H26" s="92" t="str">
        <f t="shared" si="1"/>
        <v/>
      </c>
      <c r="I26" s="93"/>
      <c r="J26" s="70" t="str">
        <f t="shared" si="2"/>
        <v/>
      </c>
      <c r="K26" s="94"/>
      <c r="L26" s="95"/>
    </row>
    <row r="27" spans="2:12" ht="17" thickBot="1" x14ac:dyDescent="0.3">
      <c r="B27" s="238"/>
      <c r="C27" s="96"/>
      <c r="D27" s="97"/>
      <c r="E27" s="98"/>
      <c r="F27" s="99" t="str">
        <f t="shared" si="0"/>
        <v/>
      </c>
      <c r="G27" s="99"/>
      <c r="H27" s="99" t="str">
        <f t="shared" si="1"/>
        <v/>
      </c>
      <c r="I27" s="100"/>
      <c r="J27" s="78" t="str">
        <f t="shared" si="2"/>
        <v/>
      </c>
      <c r="K27" s="79" t="str">
        <f t="shared" ref="K27" si="9">IF(J26&lt;&gt;"",SUM(J26+J27),"")</f>
        <v/>
      </c>
      <c r="L27" s="101"/>
    </row>
    <row r="28" spans="2:12" ht="16.5" x14ac:dyDescent="0.25">
      <c r="B28" s="237">
        <v>9</v>
      </c>
      <c r="C28" s="89"/>
      <c r="D28" s="90"/>
      <c r="E28" s="91"/>
      <c r="F28" s="92" t="str">
        <f t="shared" si="0"/>
        <v/>
      </c>
      <c r="G28" s="92"/>
      <c r="H28" s="92" t="str">
        <f t="shared" si="1"/>
        <v/>
      </c>
      <c r="I28" s="93"/>
      <c r="J28" s="70" t="str">
        <f t="shared" si="2"/>
        <v/>
      </c>
      <c r="K28" s="94"/>
      <c r="L28" s="95"/>
    </row>
    <row r="29" spans="2:12" ht="17" thickBot="1" x14ac:dyDescent="0.3">
      <c r="B29" s="238"/>
      <c r="C29" s="96"/>
      <c r="D29" s="97"/>
      <c r="E29" s="98"/>
      <c r="F29" s="99" t="str">
        <f t="shared" si="0"/>
        <v/>
      </c>
      <c r="G29" s="99"/>
      <c r="H29" s="99" t="str">
        <f t="shared" si="1"/>
        <v/>
      </c>
      <c r="I29" s="100"/>
      <c r="J29" s="78" t="str">
        <f t="shared" si="2"/>
        <v/>
      </c>
      <c r="K29" s="79" t="str">
        <f t="shared" ref="K29" si="10">IF(J28&lt;&gt;"",SUM(J28+J29),"")</f>
        <v/>
      </c>
      <c r="L29" s="101"/>
    </row>
    <row r="30" spans="2:12" ht="16.5" x14ac:dyDescent="0.25">
      <c r="B30" s="237">
        <v>10</v>
      </c>
      <c r="C30" s="89"/>
      <c r="D30" s="90"/>
      <c r="E30" s="91"/>
      <c r="F30" s="92" t="str">
        <f t="shared" si="0"/>
        <v/>
      </c>
      <c r="G30" s="92"/>
      <c r="H30" s="92" t="str">
        <f t="shared" si="1"/>
        <v/>
      </c>
      <c r="I30" s="93"/>
      <c r="J30" s="70" t="str">
        <f t="shared" si="2"/>
        <v/>
      </c>
      <c r="K30" s="94"/>
      <c r="L30" s="95"/>
    </row>
    <row r="31" spans="2:12" ht="17" thickBot="1" x14ac:dyDescent="0.3">
      <c r="B31" s="238"/>
      <c r="C31" s="96"/>
      <c r="D31" s="97"/>
      <c r="E31" s="98"/>
      <c r="F31" s="99" t="str">
        <f t="shared" si="0"/>
        <v/>
      </c>
      <c r="G31" s="99"/>
      <c r="H31" s="99" t="str">
        <f t="shared" si="1"/>
        <v/>
      </c>
      <c r="I31" s="100"/>
      <c r="J31" s="78" t="str">
        <f t="shared" si="2"/>
        <v/>
      </c>
      <c r="K31" s="79" t="str">
        <f t="shared" ref="K31" si="11">IF(J30&lt;&gt;"",SUM(J30+J31),"")</f>
        <v/>
      </c>
      <c r="L31" s="101"/>
    </row>
    <row r="32" spans="2:12" ht="16.5" x14ac:dyDescent="0.25">
      <c r="B32" s="237">
        <v>11</v>
      </c>
      <c r="C32" s="89"/>
      <c r="D32" s="90"/>
      <c r="E32" s="91"/>
      <c r="F32" s="92" t="str">
        <f t="shared" si="0"/>
        <v/>
      </c>
      <c r="G32" s="92"/>
      <c r="H32" s="92" t="str">
        <f t="shared" si="1"/>
        <v/>
      </c>
      <c r="I32" s="93"/>
      <c r="J32" s="70" t="str">
        <f t="shared" si="2"/>
        <v/>
      </c>
      <c r="K32" s="94"/>
      <c r="L32" s="95"/>
    </row>
    <row r="33" spans="2:12" ht="17" thickBot="1" x14ac:dyDescent="0.3">
      <c r="B33" s="238"/>
      <c r="C33" s="96"/>
      <c r="D33" s="97"/>
      <c r="E33" s="98"/>
      <c r="F33" s="99" t="str">
        <f t="shared" si="0"/>
        <v/>
      </c>
      <c r="G33" s="99"/>
      <c r="H33" s="99" t="str">
        <f t="shared" si="1"/>
        <v/>
      </c>
      <c r="I33" s="100"/>
      <c r="J33" s="78" t="str">
        <f t="shared" si="2"/>
        <v/>
      </c>
      <c r="K33" s="79" t="str">
        <f t="shared" ref="K33" si="12">IF(J32&lt;&gt;"",SUM(J32+J33),"")</f>
        <v/>
      </c>
      <c r="L33" s="101"/>
    </row>
    <row r="34" spans="2:12" ht="16.5" x14ac:dyDescent="0.25">
      <c r="B34" s="237">
        <v>12</v>
      </c>
      <c r="C34" s="89"/>
      <c r="D34" s="90"/>
      <c r="E34" s="91"/>
      <c r="F34" s="92" t="str">
        <f t="shared" si="0"/>
        <v/>
      </c>
      <c r="G34" s="92"/>
      <c r="H34" s="92" t="str">
        <f t="shared" si="1"/>
        <v/>
      </c>
      <c r="I34" s="93"/>
      <c r="J34" s="70" t="str">
        <f t="shared" si="2"/>
        <v/>
      </c>
      <c r="K34" s="94"/>
      <c r="L34" s="95"/>
    </row>
    <row r="35" spans="2:12" ht="17" thickBot="1" x14ac:dyDescent="0.3">
      <c r="B35" s="238"/>
      <c r="C35" s="96"/>
      <c r="D35" s="97"/>
      <c r="E35" s="98"/>
      <c r="F35" s="99" t="str">
        <f t="shared" si="0"/>
        <v/>
      </c>
      <c r="G35" s="99"/>
      <c r="H35" s="99" t="str">
        <f t="shared" si="1"/>
        <v/>
      </c>
      <c r="I35" s="100"/>
      <c r="J35" s="78" t="str">
        <f t="shared" si="2"/>
        <v/>
      </c>
      <c r="K35" s="79" t="str">
        <f t="shared" ref="K35" si="13">IF(J34&lt;&gt;"",SUM(J34+J35),"")</f>
        <v/>
      </c>
      <c r="L35" s="101"/>
    </row>
    <row r="36" spans="2:12" ht="16.5" x14ac:dyDescent="0.25">
      <c r="B36" s="237">
        <v>13</v>
      </c>
      <c r="C36" s="89"/>
      <c r="D36" s="90"/>
      <c r="E36" s="91"/>
      <c r="F36" s="92" t="str">
        <f t="shared" si="0"/>
        <v/>
      </c>
      <c r="G36" s="92"/>
      <c r="H36" s="92" t="str">
        <f t="shared" si="1"/>
        <v/>
      </c>
      <c r="I36" s="93"/>
      <c r="J36" s="70" t="str">
        <f t="shared" si="2"/>
        <v/>
      </c>
      <c r="K36" s="94"/>
      <c r="L36" s="95"/>
    </row>
    <row r="37" spans="2:12" ht="17" thickBot="1" x14ac:dyDescent="0.3">
      <c r="B37" s="238"/>
      <c r="C37" s="96"/>
      <c r="D37" s="97"/>
      <c r="E37" s="98"/>
      <c r="F37" s="99" t="str">
        <f t="shared" si="0"/>
        <v/>
      </c>
      <c r="G37" s="99"/>
      <c r="H37" s="99" t="str">
        <f t="shared" si="1"/>
        <v/>
      </c>
      <c r="I37" s="100"/>
      <c r="J37" s="78" t="str">
        <f t="shared" si="2"/>
        <v/>
      </c>
      <c r="K37" s="79" t="str">
        <f t="shared" ref="K37" si="14">IF(J36&lt;&gt;"",SUM(J36+J37),"")</f>
        <v/>
      </c>
      <c r="L37" s="101"/>
    </row>
    <row r="38" spans="2:12" ht="16.5" x14ac:dyDescent="0.25">
      <c r="B38" s="237">
        <v>14</v>
      </c>
      <c r="C38" s="89"/>
      <c r="D38" s="90"/>
      <c r="E38" s="91"/>
      <c r="F38" s="92" t="str">
        <f t="shared" si="0"/>
        <v/>
      </c>
      <c r="G38" s="92"/>
      <c r="H38" s="92" t="str">
        <f t="shared" si="1"/>
        <v/>
      </c>
      <c r="I38" s="93"/>
      <c r="J38" s="70" t="str">
        <f t="shared" si="2"/>
        <v/>
      </c>
      <c r="K38" s="94"/>
      <c r="L38" s="95"/>
    </row>
    <row r="39" spans="2:12" ht="17" thickBot="1" x14ac:dyDescent="0.3">
      <c r="B39" s="238"/>
      <c r="C39" s="96"/>
      <c r="D39" s="97"/>
      <c r="E39" s="98"/>
      <c r="F39" s="99" t="str">
        <f t="shared" si="0"/>
        <v/>
      </c>
      <c r="G39" s="99"/>
      <c r="H39" s="99" t="str">
        <f t="shared" si="1"/>
        <v/>
      </c>
      <c r="I39" s="100"/>
      <c r="J39" s="78" t="str">
        <f t="shared" si="2"/>
        <v/>
      </c>
      <c r="K39" s="79" t="str">
        <f t="shared" ref="K39" si="15">IF(J38&lt;&gt;"",SUM(J38+J39),"")</f>
        <v/>
      </c>
      <c r="L39" s="101"/>
    </row>
    <row r="40" spans="2:12" ht="16.5" x14ac:dyDescent="0.25">
      <c r="B40" s="237">
        <v>15</v>
      </c>
      <c r="C40" s="89"/>
      <c r="D40" s="90"/>
      <c r="E40" s="91"/>
      <c r="F40" s="92" t="str">
        <f t="shared" si="0"/>
        <v/>
      </c>
      <c r="G40" s="92"/>
      <c r="H40" s="92" t="str">
        <f t="shared" si="1"/>
        <v/>
      </c>
      <c r="I40" s="93"/>
      <c r="J40" s="70" t="str">
        <f t="shared" si="2"/>
        <v/>
      </c>
      <c r="K40" s="94"/>
      <c r="L40" s="95"/>
    </row>
    <row r="41" spans="2:12" ht="17" thickBot="1" x14ac:dyDescent="0.3">
      <c r="B41" s="238"/>
      <c r="C41" s="96"/>
      <c r="D41" s="97"/>
      <c r="E41" s="98"/>
      <c r="F41" s="99" t="str">
        <f t="shared" si="0"/>
        <v/>
      </c>
      <c r="G41" s="99"/>
      <c r="H41" s="99" t="str">
        <f t="shared" si="1"/>
        <v/>
      </c>
      <c r="I41" s="100"/>
      <c r="J41" s="78" t="str">
        <f t="shared" si="2"/>
        <v/>
      </c>
      <c r="K41" s="79" t="str">
        <f t="shared" ref="K41" si="16">IF(J40&lt;&gt;"",SUM(J40+J41),"")</f>
        <v/>
      </c>
      <c r="L41" s="101"/>
    </row>
    <row r="42" spans="2:12" ht="16.5" x14ac:dyDescent="0.25">
      <c r="B42" s="237">
        <v>16</v>
      </c>
      <c r="C42" s="89"/>
      <c r="D42" s="90"/>
      <c r="E42" s="91"/>
      <c r="F42" s="92" t="str">
        <f t="shared" si="0"/>
        <v/>
      </c>
      <c r="G42" s="92"/>
      <c r="H42" s="92" t="str">
        <f t="shared" si="1"/>
        <v/>
      </c>
      <c r="I42" s="93"/>
      <c r="J42" s="70" t="str">
        <f t="shared" si="2"/>
        <v/>
      </c>
      <c r="K42" s="94"/>
      <c r="L42" s="95"/>
    </row>
    <row r="43" spans="2:12" ht="17" thickBot="1" x14ac:dyDescent="0.3">
      <c r="B43" s="238"/>
      <c r="C43" s="96"/>
      <c r="D43" s="97"/>
      <c r="E43" s="98"/>
      <c r="F43" s="99" t="str">
        <f t="shared" si="0"/>
        <v/>
      </c>
      <c r="G43" s="99"/>
      <c r="H43" s="99" t="str">
        <f t="shared" si="1"/>
        <v/>
      </c>
      <c r="I43" s="100"/>
      <c r="J43" s="78" t="str">
        <f t="shared" si="2"/>
        <v/>
      </c>
      <c r="K43" s="79" t="str">
        <f t="shared" ref="K43" si="17">IF(J42&lt;&gt;"",SUM(J42+J43),"")</f>
        <v/>
      </c>
      <c r="L43" s="101"/>
    </row>
    <row r="44" spans="2:12" ht="16.5" x14ac:dyDescent="0.25">
      <c r="B44" s="237">
        <v>17</v>
      </c>
      <c r="C44" s="89"/>
      <c r="D44" s="90"/>
      <c r="E44" s="91"/>
      <c r="F44" s="92" t="str">
        <f t="shared" si="0"/>
        <v/>
      </c>
      <c r="G44" s="92"/>
      <c r="H44" s="92" t="str">
        <f t="shared" si="1"/>
        <v/>
      </c>
      <c r="I44" s="93"/>
      <c r="J44" s="70" t="str">
        <f t="shared" si="2"/>
        <v/>
      </c>
      <c r="K44" s="94"/>
      <c r="L44" s="95"/>
    </row>
    <row r="45" spans="2:12" ht="17" thickBot="1" x14ac:dyDescent="0.3">
      <c r="B45" s="238"/>
      <c r="C45" s="96"/>
      <c r="D45" s="97"/>
      <c r="E45" s="98"/>
      <c r="F45" s="99" t="str">
        <f t="shared" si="0"/>
        <v/>
      </c>
      <c r="G45" s="99"/>
      <c r="H45" s="99" t="str">
        <f t="shared" si="1"/>
        <v/>
      </c>
      <c r="I45" s="100"/>
      <c r="J45" s="78" t="str">
        <f t="shared" si="2"/>
        <v/>
      </c>
      <c r="K45" s="79" t="str">
        <f t="shared" ref="K45" si="18">IF(J44&lt;&gt;"",SUM(J44+J45),"")</f>
        <v/>
      </c>
      <c r="L45" s="101"/>
    </row>
    <row r="46" spans="2:12" ht="16.5" x14ac:dyDescent="0.25">
      <c r="B46" s="237">
        <v>18</v>
      </c>
      <c r="C46" s="89"/>
      <c r="D46" s="90"/>
      <c r="E46" s="91"/>
      <c r="F46" s="92" t="str">
        <f t="shared" si="0"/>
        <v/>
      </c>
      <c r="G46" s="92"/>
      <c r="H46" s="92" t="str">
        <f t="shared" si="1"/>
        <v/>
      </c>
      <c r="I46" s="93"/>
      <c r="J46" s="70" t="str">
        <f t="shared" si="2"/>
        <v/>
      </c>
      <c r="K46" s="94"/>
      <c r="L46" s="95"/>
    </row>
    <row r="47" spans="2:12" ht="17" thickBot="1" x14ac:dyDescent="0.3">
      <c r="B47" s="238"/>
      <c r="C47" s="96"/>
      <c r="D47" s="97"/>
      <c r="E47" s="98"/>
      <c r="F47" s="99" t="str">
        <f t="shared" si="0"/>
        <v/>
      </c>
      <c r="G47" s="99"/>
      <c r="H47" s="99" t="str">
        <f t="shared" si="1"/>
        <v/>
      </c>
      <c r="I47" s="100"/>
      <c r="J47" s="78" t="str">
        <f t="shared" si="2"/>
        <v/>
      </c>
      <c r="K47" s="79" t="str">
        <f t="shared" ref="K47" si="19">IF(J46&lt;&gt;"",SUM(J46+J47),"")</f>
        <v/>
      </c>
      <c r="L47" s="101"/>
    </row>
    <row r="48" spans="2:12" ht="16.5" x14ac:dyDescent="0.25">
      <c r="B48" s="237">
        <v>19</v>
      </c>
      <c r="C48" s="89"/>
      <c r="D48" s="90"/>
      <c r="E48" s="91"/>
      <c r="F48" s="92" t="str">
        <f t="shared" si="0"/>
        <v/>
      </c>
      <c r="G48" s="92"/>
      <c r="H48" s="92" t="str">
        <f t="shared" si="1"/>
        <v/>
      </c>
      <c r="I48" s="93"/>
      <c r="J48" s="70" t="str">
        <f t="shared" si="2"/>
        <v/>
      </c>
      <c r="K48" s="94"/>
      <c r="L48" s="95"/>
    </row>
    <row r="49" spans="2:12" ht="17" thickBot="1" x14ac:dyDescent="0.3">
      <c r="B49" s="238"/>
      <c r="C49" s="96"/>
      <c r="D49" s="97"/>
      <c r="E49" s="98"/>
      <c r="F49" s="99" t="str">
        <f t="shared" si="0"/>
        <v/>
      </c>
      <c r="G49" s="99"/>
      <c r="H49" s="99" t="str">
        <f t="shared" si="1"/>
        <v/>
      </c>
      <c r="I49" s="100"/>
      <c r="J49" s="78" t="str">
        <f t="shared" si="2"/>
        <v/>
      </c>
      <c r="K49" s="79" t="str">
        <f t="shared" ref="K49" si="20">IF(J48&lt;&gt;"",SUM(J48+J49),"")</f>
        <v/>
      </c>
      <c r="L49" s="101"/>
    </row>
    <row r="50" spans="2:12" ht="16.5" x14ac:dyDescent="0.25">
      <c r="B50" s="237">
        <v>20</v>
      </c>
      <c r="C50" s="89"/>
      <c r="D50" s="90"/>
      <c r="E50" s="91"/>
      <c r="F50" s="92" t="str">
        <f t="shared" si="0"/>
        <v/>
      </c>
      <c r="G50" s="92"/>
      <c r="H50" s="92" t="str">
        <f t="shared" si="1"/>
        <v/>
      </c>
      <c r="I50" s="93"/>
      <c r="J50" s="70" t="str">
        <f t="shared" si="2"/>
        <v/>
      </c>
      <c r="K50" s="94"/>
      <c r="L50" s="95"/>
    </row>
    <row r="51" spans="2:12" ht="17" thickBot="1" x14ac:dyDescent="0.3">
      <c r="B51" s="238"/>
      <c r="C51" s="96"/>
      <c r="D51" s="97"/>
      <c r="E51" s="98"/>
      <c r="F51" s="99" t="str">
        <f t="shared" si="0"/>
        <v/>
      </c>
      <c r="G51" s="99"/>
      <c r="H51" s="99" t="str">
        <f t="shared" si="1"/>
        <v/>
      </c>
      <c r="I51" s="100"/>
      <c r="J51" s="78" t="str">
        <f t="shared" si="2"/>
        <v/>
      </c>
      <c r="K51" s="79" t="str">
        <f t="shared" ref="K51" si="21">IF(J50&lt;&gt;"",SUM(J50+J51),"")</f>
        <v/>
      </c>
      <c r="L51" s="101"/>
    </row>
    <row r="52" spans="2:12" ht="16.5" x14ac:dyDescent="0.25">
      <c r="B52" s="237">
        <v>21</v>
      </c>
      <c r="C52" s="89"/>
      <c r="D52" s="90"/>
      <c r="E52" s="91"/>
      <c r="F52" s="92" t="str">
        <f t="shared" si="0"/>
        <v/>
      </c>
      <c r="G52" s="92"/>
      <c r="H52" s="92" t="str">
        <f t="shared" si="1"/>
        <v/>
      </c>
      <c r="I52" s="93"/>
      <c r="J52" s="70" t="str">
        <f t="shared" si="2"/>
        <v/>
      </c>
      <c r="K52" s="94"/>
      <c r="L52" s="95"/>
    </row>
    <row r="53" spans="2:12" ht="17" thickBot="1" x14ac:dyDescent="0.3">
      <c r="B53" s="238"/>
      <c r="C53" s="96"/>
      <c r="D53" s="97"/>
      <c r="E53" s="98"/>
      <c r="F53" s="99" t="str">
        <f t="shared" si="0"/>
        <v/>
      </c>
      <c r="G53" s="99"/>
      <c r="H53" s="99" t="str">
        <f t="shared" si="1"/>
        <v/>
      </c>
      <c r="I53" s="100"/>
      <c r="J53" s="78" t="str">
        <f t="shared" si="2"/>
        <v/>
      </c>
      <c r="K53" s="79" t="str">
        <f t="shared" ref="K53" si="22">IF(J52&lt;&gt;"",SUM(J52+J53),"")</f>
        <v/>
      </c>
      <c r="L53" s="101"/>
    </row>
    <row r="54" spans="2:12" ht="16.5" x14ac:dyDescent="0.25">
      <c r="B54" s="237">
        <v>22</v>
      </c>
      <c r="C54" s="89"/>
      <c r="D54" s="90"/>
      <c r="E54" s="91"/>
      <c r="F54" s="92" t="str">
        <f t="shared" si="0"/>
        <v/>
      </c>
      <c r="G54" s="92"/>
      <c r="H54" s="92" t="str">
        <f t="shared" si="1"/>
        <v/>
      </c>
      <c r="I54" s="93"/>
      <c r="J54" s="70" t="str">
        <f t="shared" si="2"/>
        <v/>
      </c>
      <c r="K54" s="94"/>
      <c r="L54" s="95"/>
    </row>
    <row r="55" spans="2:12" ht="17" thickBot="1" x14ac:dyDescent="0.3">
      <c r="B55" s="238"/>
      <c r="C55" s="96"/>
      <c r="D55" s="97"/>
      <c r="E55" s="98"/>
      <c r="F55" s="99" t="str">
        <f t="shared" si="0"/>
        <v/>
      </c>
      <c r="G55" s="99"/>
      <c r="H55" s="99" t="str">
        <f t="shared" si="1"/>
        <v/>
      </c>
      <c r="I55" s="100"/>
      <c r="J55" s="78" t="str">
        <f t="shared" si="2"/>
        <v/>
      </c>
      <c r="K55" s="79" t="str">
        <f t="shared" ref="K55" si="23">IF(J54&lt;&gt;"",SUM(J54+J55),"")</f>
        <v/>
      </c>
      <c r="L55" s="101"/>
    </row>
    <row r="56" spans="2:12" ht="16.5" x14ac:dyDescent="0.25">
      <c r="B56" s="237">
        <v>23</v>
      </c>
      <c r="C56" s="89"/>
      <c r="D56" s="90"/>
      <c r="E56" s="91"/>
      <c r="F56" s="92" t="str">
        <f t="shared" si="0"/>
        <v/>
      </c>
      <c r="G56" s="92"/>
      <c r="H56" s="92" t="str">
        <f t="shared" si="1"/>
        <v/>
      </c>
      <c r="I56" s="93"/>
      <c r="J56" s="70" t="str">
        <f t="shared" si="2"/>
        <v/>
      </c>
      <c r="K56" s="94"/>
      <c r="L56" s="95"/>
    </row>
    <row r="57" spans="2:12" ht="17" thickBot="1" x14ac:dyDescent="0.3">
      <c r="B57" s="238"/>
      <c r="C57" s="96"/>
      <c r="D57" s="97"/>
      <c r="E57" s="98"/>
      <c r="F57" s="99" t="str">
        <f t="shared" si="0"/>
        <v/>
      </c>
      <c r="G57" s="99"/>
      <c r="H57" s="99" t="str">
        <f t="shared" si="1"/>
        <v/>
      </c>
      <c r="I57" s="100"/>
      <c r="J57" s="78" t="str">
        <f t="shared" si="2"/>
        <v/>
      </c>
      <c r="K57" s="79" t="str">
        <f t="shared" ref="K57" si="24">IF(J56&lt;&gt;"",SUM(J56+J57),"")</f>
        <v/>
      </c>
      <c r="L57" s="101"/>
    </row>
    <row r="58" spans="2:12" ht="16.5" x14ac:dyDescent="0.25">
      <c r="B58" s="237">
        <v>24</v>
      </c>
      <c r="C58" s="89"/>
      <c r="D58" s="90"/>
      <c r="E58" s="91"/>
      <c r="F58" s="92" t="str">
        <f t="shared" si="0"/>
        <v/>
      </c>
      <c r="G58" s="92"/>
      <c r="H58" s="92" t="str">
        <f t="shared" si="1"/>
        <v/>
      </c>
      <c r="I58" s="93"/>
      <c r="J58" s="70" t="str">
        <f t="shared" si="2"/>
        <v/>
      </c>
      <c r="K58" s="94"/>
      <c r="L58" s="95"/>
    </row>
    <row r="59" spans="2:12" ht="17" thickBot="1" x14ac:dyDescent="0.3">
      <c r="B59" s="238"/>
      <c r="C59" s="96"/>
      <c r="D59" s="97"/>
      <c r="E59" s="98"/>
      <c r="F59" s="99" t="str">
        <f t="shared" si="0"/>
        <v/>
      </c>
      <c r="G59" s="99"/>
      <c r="H59" s="99" t="str">
        <f t="shared" si="1"/>
        <v/>
      </c>
      <c r="I59" s="100"/>
      <c r="J59" s="78" t="str">
        <f t="shared" si="2"/>
        <v/>
      </c>
      <c r="K59" s="79" t="str">
        <f t="shared" ref="K59" si="25">IF(J58&lt;&gt;"",SUM(J58+J59),"")</f>
        <v/>
      </c>
      <c r="L59" s="101"/>
    </row>
    <row r="60" spans="2:12" ht="16.5" x14ac:dyDescent="0.25">
      <c r="B60" s="237">
        <v>25</v>
      </c>
      <c r="C60" s="89"/>
      <c r="D60" s="90"/>
      <c r="E60" s="91"/>
      <c r="F60" s="92" t="str">
        <f t="shared" si="0"/>
        <v/>
      </c>
      <c r="G60" s="92"/>
      <c r="H60" s="92" t="str">
        <f t="shared" si="1"/>
        <v/>
      </c>
      <c r="I60" s="93"/>
      <c r="J60" s="70" t="str">
        <f t="shared" si="2"/>
        <v/>
      </c>
      <c r="K60" s="94"/>
      <c r="L60" s="95"/>
    </row>
    <row r="61" spans="2:12" ht="17" thickBot="1" x14ac:dyDescent="0.3">
      <c r="B61" s="238"/>
      <c r="C61" s="96"/>
      <c r="D61" s="97"/>
      <c r="E61" s="98"/>
      <c r="F61" s="99" t="str">
        <f t="shared" si="0"/>
        <v/>
      </c>
      <c r="G61" s="99"/>
      <c r="H61" s="99" t="str">
        <f t="shared" si="1"/>
        <v/>
      </c>
      <c r="I61" s="100"/>
      <c r="J61" s="78" t="str">
        <f t="shared" si="2"/>
        <v/>
      </c>
      <c r="K61" s="79" t="str">
        <f t="shared" ref="K61" si="26">IF(J60&lt;&gt;"",SUM(J60+J61),"")</f>
        <v/>
      </c>
      <c r="L61" s="101"/>
    </row>
    <row r="62" spans="2:12" ht="16.5" x14ac:dyDescent="0.25">
      <c r="B62" s="237">
        <v>26</v>
      </c>
      <c r="C62" s="89"/>
      <c r="D62" s="90"/>
      <c r="E62" s="91"/>
      <c r="F62" s="92" t="str">
        <f t="shared" si="0"/>
        <v/>
      </c>
      <c r="G62" s="92"/>
      <c r="H62" s="92" t="str">
        <f t="shared" si="1"/>
        <v/>
      </c>
      <c r="I62" s="93"/>
      <c r="J62" s="70" t="str">
        <f t="shared" si="2"/>
        <v/>
      </c>
      <c r="K62" s="94"/>
      <c r="L62" s="95"/>
    </row>
    <row r="63" spans="2:12" ht="17" thickBot="1" x14ac:dyDescent="0.3">
      <c r="B63" s="238"/>
      <c r="C63" s="96"/>
      <c r="D63" s="97"/>
      <c r="E63" s="98"/>
      <c r="F63" s="99" t="str">
        <f t="shared" si="0"/>
        <v/>
      </c>
      <c r="G63" s="99"/>
      <c r="H63" s="99" t="str">
        <f t="shared" si="1"/>
        <v/>
      </c>
      <c r="I63" s="100"/>
      <c r="J63" s="78" t="str">
        <f t="shared" si="2"/>
        <v/>
      </c>
      <c r="K63" s="79" t="str">
        <f t="shared" ref="K63" si="27">IF(J62&lt;&gt;"",SUM(J62+J63),"")</f>
        <v/>
      </c>
      <c r="L63" s="101"/>
    </row>
    <row r="64" spans="2:12" ht="16.5" x14ac:dyDescent="0.25">
      <c r="B64" s="237">
        <v>27</v>
      </c>
      <c r="C64" s="89"/>
      <c r="D64" s="90"/>
      <c r="E64" s="91"/>
      <c r="F64" s="92" t="str">
        <f t="shared" si="0"/>
        <v/>
      </c>
      <c r="G64" s="92"/>
      <c r="H64" s="92" t="str">
        <f t="shared" si="1"/>
        <v/>
      </c>
      <c r="I64" s="93"/>
      <c r="J64" s="70" t="str">
        <f t="shared" si="2"/>
        <v/>
      </c>
      <c r="K64" s="94"/>
      <c r="L64" s="95"/>
    </row>
    <row r="65" spans="2:12" ht="17" thickBot="1" x14ac:dyDescent="0.3">
      <c r="B65" s="238"/>
      <c r="C65" s="96"/>
      <c r="D65" s="97"/>
      <c r="E65" s="98"/>
      <c r="F65" s="99" t="str">
        <f t="shared" si="0"/>
        <v/>
      </c>
      <c r="G65" s="99"/>
      <c r="H65" s="99" t="str">
        <f t="shared" si="1"/>
        <v/>
      </c>
      <c r="I65" s="100"/>
      <c r="J65" s="78" t="str">
        <f t="shared" si="2"/>
        <v/>
      </c>
      <c r="K65" s="79" t="str">
        <f t="shared" ref="K65" si="28">IF(J64&lt;&gt;"",SUM(J64+J65),"")</f>
        <v/>
      </c>
      <c r="L65" s="101"/>
    </row>
    <row r="66" spans="2:12" ht="16.5" x14ac:dyDescent="0.25">
      <c r="B66" s="237">
        <v>28</v>
      </c>
      <c r="C66" s="89"/>
      <c r="D66" s="90"/>
      <c r="E66" s="91"/>
      <c r="F66" s="92" t="str">
        <f t="shared" si="0"/>
        <v/>
      </c>
      <c r="G66" s="92"/>
      <c r="H66" s="92" t="str">
        <f t="shared" si="1"/>
        <v/>
      </c>
      <c r="I66" s="93"/>
      <c r="J66" s="70" t="str">
        <f t="shared" si="2"/>
        <v/>
      </c>
      <c r="K66" s="94"/>
      <c r="L66" s="95"/>
    </row>
    <row r="67" spans="2:12" ht="17" thickBot="1" x14ac:dyDescent="0.3">
      <c r="B67" s="238"/>
      <c r="C67" s="96"/>
      <c r="D67" s="97"/>
      <c r="E67" s="98"/>
      <c r="F67" s="99" t="str">
        <f t="shared" si="0"/>
        <v/>
      </c>
      <c r="G67" s="99"/>
      <c r="H67" s="99" t="str">
        <f t="shared" si="1"/>
        <v/>
      </c>
      <c r="I67" s="100"/>
      <c r="J67" s="78" t="str">
        <f t="shared" si="2"/>
        <v/>
      </c>
      <c r="K67" s="79" t="str">
        <f t="shared" ref="K67" si="29">IF(J66&lt;&gt;"",SUM(J66+J67),"")</f>
        <v/>
      </c>
      <c r="L67" s="101"/>
    </row>
    <row r="68" spans="2:12" ht="16.5" x14ac:dyDescent="0.25">
      <c r="B68" s="237">
        <v>29</v>
      </c>
      <c r="C68" s="89"/>
      <c r="D68" s="90"/>
      <c r="E68" s="91"/>
      <c r="F68" s="92" t="str">
        <f t="shared" si="0"/>
        <v/>
      </c>
      <c r="G68" s="92"/>
      <c r="H68" s="92" t="str">
        <f t="shared" si="1"/>
        <v/>
      </c>
      <c r="I68" s="93"/>
      <c r="J68" s="70" t="str">
        <f t="shared" si="2"/>
        <v/>
      </c>
      <c r="K68" s="94"/>
      <c r="L68" s="95"/>
    </row>
    <row r="69" spans="2:12" ht="17" thickBot="1" x14ac:dyDescent="0.3">
      <c r="B69" s="238"/>
      <c r="C69" s="96"/>
      <c r="D69" s="97"/>
      <c r="E69" s="98"/>
      <c r="F69" s="99" t="str">
        <f t="shared" si="0"/>
        <v/>
      </c>
      <c r="G69" s="99"/>
      <c r="H69" s="99" t="str">
        <f t="shared" si="1"/>
        <v/>
      </c>
      <c r="I69" s="100"/>
      <c r="J69" s="78" t="str">
        <f t="shared" si="2"/>
        <v/>
      </c>
      <c r="K69" s="79" t="str">
        <f t="shared" ref="K69" si="30">IF(J68&lt;&gt;"",SUM(J68+J69),"")</f>
        <v/>
      </c>
      <c r="L69" s="101"/>
    </row>
    <row r="70" spans="2:12" ht="16.5" x14ac:dyDescent="0.25">
      <c r="B70" s="237">
        <v>30</v>
      </c>
      <c r="C70" s="89"/>
      <c r="D70" s="90"/>
      <c r="E70" s="91"/>
      <c r="F70" s="92" t="str">
        <f t="shared" si="0"/>
        <v/>
      </c>
      <c r="G70" s="92"/>
      <c r="H70" s="92" t="str">
        <f t="shared" si="1"/>
        <v/>
      </c>
      <c r="I70" s="93"/>
      <c r="J70" s="70" t="str">
        <f t="shared" si="2"/>
        <v/>
      </c>
      <c r="K70" s="94"/>
      <c r="L70" s="95"/>
    </row>
    <row r="71" spans="2:12" ht="17" thickBot="1" x14ac:dyDescent="0.3">
      <c r="B71" s="238"/>
      <c r="C71" s="96"/>
      <c r="D71" s="97"/>
      <c r="E71" s="98"/>
      <c r="F71" s="99" t="str">
        <f t="shared" si="0"/>
        <v/>
      </c>
      <c r="G71" s="99"/>
      <c r="H71" s="99" t="str">
        <f t="shared" si="1"/>
        <v/>
      </c>
      <c r="I71" s="100"/>
      <c r="J71" s="78" t="str">
        <f t="shared" si="2"/>
        <v/>
      </c>
      <c r="K71" s="79" t="str">
        <f t="shared" ref="K71" si="31">IF(J70&lt;&gt;"",SUM(J70+J71),"")</f>
        <v/>
      </c>
      <c r="L71" s="101"/>
    </row>
    <row r="72" spans="2:12" ht="16.5" x14ac:dyDescent="0.25">
      <c r="B72" s="237">
        <v>31</v>
      </c>
      <c r="C72" s="89"/>
      <c r="D72" s="90"/>
      <c r="E72" s="91"/>
      <c r="F72" s="92" t="str">
        <f t="shared" si="0"/>
        <v/>
      </c>
      <c r="G72" s="92"/>
      <c r="H72" s="92" t="str">
        <f t="shared" si="1"/>
        <v/>
      </c>
      <c r="I72" s="93"/>
      <c r="J72" s="70" t="str">
        <f t="shared" si="2"/>
        <v/>
      </c>
      <c r="K72" s="94"/>
      <c r="L72" s="95"/>
    </row>
    <row r="73" spans="2:12" ht="17" thickBot="1" x14ac:dyDescent="0.3">
      <c r="B73" s="238"/>
      <c r="C73" s="96"/>
      <c r="D73" s="97"/>
      <c r="E73" s="98"/>
      <c r="F73" s="99" t="str">
        <f t="shared" ref="F73:F136" si="32">PHONETIC(E73)</f>
        <v/>
      </c>
      <c r="G73" s="99"/>
      <c r="H73" s="99" t="str">
        <f t="shared" ref="H73:H136" si="33">PHONETIC(G73)</f>
        <v/>
      </c>
      <c r="I73" s="100"/>
      <c r="J73" s="78" t="str">
        <f t="shared" si="2"/>
        <v/>
      </c>
      <c r="K73" s="79" t="str">
        <f t="shared" ref="K73" si="34">IF(J72&lt;&gt;"",SUM(J72+J73),"")</f>
        <v/>
      </c>
      <c r="L73" s="101"/>
    </row>
    <row r="74" spans="2:12" ht="16.5" x14ac:dyDescent="0.25">
      <c r="B74" s="237">
        <v>32</v>
      </c>
      <c r="C74" s="89"/>
      <c r="D74" s="90"/>
      <c r="E74" s="91"/>
      <c r="F74" s="92" t="str">
        <f t="shared" si="32"/>
        <v/>
      </c>
      <c r="G74" s="92"/>
      <c r="H74" s="92" t="str">
        <f t="shared" si="33"/>
        <v/>
      </c>
      <c r="I74" s="93"/>
      <c r="J74" s="70" t="str">
        <f t="shared" ref="J74:J137" si="35">IF(I74&lt;&gt;"",DATEDIF(I74,"2026/4/1","Y"),"")</f>
        <v/>
      </c>
      <c r="K74" s="94"/>
      <c r="L74" s="95"/>
    </row>
    <row r="75" spans="2:12" ht="17" thickBot="1" x14ac:dyDescent="0.3">
      <c r="B75" s="238"/>
      <c r="C75" s="96"/>
      <c r="D75" s="97"/>
      <c r="E75" s="98"/>
      <c r="F75" s="99" t="str">
        <f t="shared" si="32"/>
        <v/>
      </c>
      <c r="G75" s="99"/>
      <c r="H75" s="99" t="str">
        <f t="shared" si="33"/>
        <v/>
      </c>
      <c r="I75" s="100"/>
      <c r="J75" s="78" t="str">
        <f t="shared" si="35"/>
        <v/>
      </c>
      <c r="K75" s="79" t="str">
        <f t="shared" ref="K75" si="36">IF(J74&lt;&gt;"",SUM(J74+J75),"")</f>
        <v/>
      </c>
      <c r="L75" s="101"/>
    </row>
    <row r="76" spans="2:12" ht="16.5" x14ac:dyDescent="0.25">
      <c r="B76" s="237">
        <v>33</v>
      </c>
      <c r="C76" s="89"/>
      <c r="D76" s="90"/>
      <c r="E76" s="91"/>
      <c r="F76" s="92" t="str">
        <f t="shared" si="32"/>
        <v/>
      </c>
      <c r="G76" s="92"/>
      <c r="H76" s="92" t="str">
        <f t="shared" si="33"/>
        <v/>
      </c>
      <c r="I76" s="93"/>
      <c r="J76" s="70" t="str">
        <f t="shared" si="35"/>
        <v/>
      </c>
      <c r="K76" s="94"/>
      <c r="L76" s="95"/>
    </row>
    <row r="77" spans="2:12" ht="17" thickBot="1" x14ac:dyDescent="0.3">
      <c r="B77" s="238"/>
      <c r="C77" s="96"/>
      <c r="D77" s="97"/>
      <c r="E77" s="98"/>
      <c r="F77" s="99" t="str">
        <f t="shared" si="32"/>
        <v/>
      </c>
      <c r="G77" s="99"/>
      <c r="H77" s="99" t="str">
        <f t="shared" si="33"/>
        <v/>
      </c>
      <c r="I77" s="100"/>
      <c r="J77" s="78" t="str">
        <f t="shared" si="35"/>
        <v/>
      </c>
      <c r="K77" s="79" t="str">
        <f t="shared" ref="K77" si="37">IF(J76&lt;&gt;"",SUM(J76+J77),"")</f>
        <v/>
      </c>
      <c r="L77" s="101"/>
    </row>
    <row r="78" spans="2:12" ht="16.5" x14ac:dyDescent="0.25">
      <c r="B78" s="237">
        <v>34</v>
      </c>
      <c r="C78" s="89"/>
      <c r="D78" s="90"/>
      <c r="E78" s="91"/>
      <c r="F78" s="92" t="str">
        <f t="shared" si="32"/>
        <v/>
      </c>
      <c r="G78" s="92"/>
      <c r="H78" s="92" t="str">
        <f t="shared" si="33"/>
        <v/>
      </c>
      <c r="I78" s="93"/>
      <c r="J78" s="70" t="str">
        <f t="shared" si="35"/>
        <v/>
      </c>
      <c r="K78" s="94"/>
      <c r="L78" s="95"/>
    </row>
    <row r="79" spans="2:12" ht="17" thickBot="1" x14ac:dyDescent="0.3">
      <c r="B79" s="238"/>
      <c r="C79" s="96"/>
      <c r="D79" s="97"/>
      <c r="E79" s="98"/>
      <c r="F79" s="99" t="str">
        <f t="shared" si="32"/>
        <v/>
      </c>
      <c r="G79" s="99"/>
      <c r="H79" s="99" t="str">
        <f t="shared" si="33"/>
        <v/>
      </c>
      <c r="I79" s="100"/>
      <c r="J79" s="78" t="str">
        <f t="shared" si="35"/>
        <v/>
      </c>
      <c r="K79" s="79" t="str">
        <f t="shared" ref="K79" si="38">IF(J78&lt;&gt;"",SUM(J78+J79),"")</f>
        <v/>
      </c>
      <c r="L79" s="101"/>
    </row>
    <row r="80" spans="2:12" ht="16.5" x14ac:dyDescent="0.25">
      <c r="B80" s="237">
        <v>35</v>
      </c>
      <c r="C80" s="89"/>
      <c r="D80" s="90"/>
      <c r="E80" s="91"/>
      <c r="F80" s="92" t="str">
        <f t="shared" si="32"/>
        <v/>
      </c>
      <c r="G80" s="92"/>
      <c r="H80" s="92" t="str">
        <f t="shared" si="33"/>
        <v/>
      </c>
      <c r="I80" s="93"/>
      <c r="J80" s="70" t="str">
        <f t="shared" si="35"/>
        <v/>
      </c>
      <c r="K80" s="94"/>
      <c r="L80" s="95"/>
    </row>
    <row r="81" spans="2:12" ht="17" thickBot="1" x14ac:dyDescent="0.3">
      <c r="B81" s="238"/>
      <c r="C81" s="96"/>
      <c r="D81" s="97"/>
      <c r="E81" s="98"/>
      <c r="F81" s="99" t="str">
        <f t="shared" si="32"/>
        <v/>
      </c>
      <c r="G81" s="99"/>
      <c r="H81" s="99" t="str">
        <f t="shared" si="33"/>
        <v/>
      </c>
      <c r="I81" s="100"/>
      <c r="J81" s="78" t="str">
        <f t="shared" si="35"/>
        <v/>
      </c>
      <c r="K81" s="79" t="str">
        <f t="shared" ref="K81" si="39">IF(J80&lt;&gt;"",SUM(J80+J81),"")</f>
        <v/>
      </c>
      <c r="L81" s="101"/>
    </row>
    <row r="82" spans="2:12" ht="16.5" x14ac:dyDescent="0.25">
      <c r="B82" s="237">
        <v>36</v>
      </c>
      <c r="C82" s="89"/>
      <c r="D82" s="90"/>
      <c r="E82" s="91"/>
      <c r="F82" s="92" t="str">
        <f t="shared" si="32"/>
        <v/>
      </c>
      <c r="G82" s="92"/>
      <c r="H82" s="92" t="str">
        <f t="shared" si="33"/>
        <v/>
      </c>
      <c r="I82" s="93"/>
      <c r="J82" s="70" t="str">
        <f t="shared" si="35"/>
        <v/>
      </c>
      <c r="K82" s="94"/>
      <c r="L82" s="95"/>
    </row>
    <row r="83" spans="2:12" ht="17" thickBot="1" x14ac:dyDescent="0.3">
      <c r="B83" s="238"/>
      <c r="C83" s="96"/>
      <c r="D83" s="97"/>
      <c r="E83" s="98"/>
      <c r="F83" s="99" t="str">
        <f t="shared" si="32"/>
        <v/>
      </c>
      <c r="G83" s="99"/>
      <c r="H83" s="99" t="str">
        <f t="shared" si="33"/>
        <v/>
      </c>
      <c r="I83" s="100"/>
      <c r="J83" s="78" t="str">
        <f t="shared" si="35"/>
        <v/>
      </c>
      <c r="K83" s="79" t="str">
        <f t="shared" ref="K83" si="40">IF(J82&lt;&gt;"",SUM(J82+J83),"")</f>
        <v/>
      </c>
      <c r="L83" s="101"/>
    </row>
    <row r="84" spans="2:12" ht="16.5" x14ac:dyDescent="0.25">
      <c r="B84" s="237">
        <v>37</v>
      </c>
      <c r="C84" s="89"/>
      <c r="D84" s="90"/>
      <c r="E84" s="91"/>
      <c r="F84" s="92" t="str">
        <f t="shared" si="32"/>
        <v/>
      </c>
      <c r="G84" s="92"/>
      <c r="H84" s="92" t="str">
        <f t="shared" si="33"/>
        <v/>
      </c>
      <c r="I84" s="93"/>
      <c r="J84" s="70" t="str">
        <f t="shared" si="35"/>
        <v/>
      </c>
      <c r="K84" s="94"/>
      <c r="L84" s="95"/>
    </row>
    <row r="85" spans="2:12" ht="17" thickBot="1" x14ac:dyDescent="0.3">
      <c r="B85" s="238"/>
      <c r="C85" s="96"/>
      <c r="D85" s="97"/>
      <c r="E85" s="98"/>
      <c r="F85" s="99" t="str">
        <f t="shared" si="32"/>
        <v/>
      </c>
      <c r="G85" s="99"/>
      <c r="H85" s="99" t="str">
        <f t="shared" si="33"/>
        <v/>
      </c>
      <c r="I85" s="100"/>
      <c r="J85" s="78" t="str">
        <f t="shared" si="35"/>
        <v/>
      </c>
      <c r="K85" s="79" t="str">
        <f t="shared" ref="K85" si="41">IF(J84&lt;&gt;"",SUM(J84+J85),"")</f>
        <v/>
      </c>
      <c r="L85" s="101"/>
    </row>
    <row r="86" spans="2:12" ht="16.5" x14ac:dyDescent="0.25">
      <c r="B86" s="237">
        <v>38</v>
      </c>
      <c r="C86" s="89"/>
      <c r="D86" s="90"/>
      <c r="E86" s="91"/>
      <c r="F86" s="92" t="str">
        <f t="shared" si="32"/>
        <v/>
      </c>
      <c r="G86" s="92"/>
      <c r="H86" s="92" t="str">
        <f t="shared" si="33"/>
        <v/>
      </c>
      <c r="I86" s="93"/>
      <c r="J86" s="70" t="str">
        <f t="shared" si="35"/>
        <v/>
      </c>
      <c r="K86" s="94"/>
      <c r="L86" s="95"/>
    </row>
    <row r="87" spans="2:12" ht="17" thickBot="1" x14ac:dyDescent="0.3">
      <c r="B87" s="238"/>
      <c r="C87" s="96"/>
      <c r="D87" s="97"/>
      <c r="E87" s="98"/>
      <c r="F87" s="99" t="str">
        <f t="shared" si="32"/>
        <v/>
      </c>
      <c r="G87" s="99"/>
      <c r="H87" s="99" t="str">
        <f t="shared" si="33"/>
        <v/>
      </c>
      <c r="I87" s="100"/>
      <c r="J87" s="78" t="str">
        <f t="shared" si="35"/>
        <v/>
      </c>
      <c r="K87" s="79" t="str">
        <f t="shared" ref="K87" si="42">IF(J86&lt;&gt;"",SUM(J86+J87),"")</f>
        <v/>
      </c>
      <c r="L87" s="101"/>
    </row>
    <row r="88" spans="2:12" ht="16.5" x14ac:dyDescent="0.25">
      <c r="B88" s="237">
        <v>39</v>
      </c>
      <c r="C88" s="89"/>
      <c r="D88" s="90"/>
      <c r="E88" s="91"/>
      <c r="F88" s="92" t="str">
        <f t="shared" si="32"/>
        <v/>
      </c>
      <c r="G88" s="92"/>
      <c r="H88" s="92" t="str">
        <f t="shared" si="33"/>
        <v/>
      </c>
      <c r="I88" s="93"/>
      <c r="J88" s="70" t="str">
        <f t="shared" si="35"/>
        <v/>
      </c>
      <c r="K88" s="94"/>
      <c r="L88" s="95"/>
    </row>
    <row r="89" spans="2:12" ht="17" thickBot="1" x14ac:dyDescent="0.3">
      <c r="B89" s="238"/>
      <c r="C89" s="96"/>
      <c r="D89" s="97"/>
      <c r="E89" s="98"/>
      <c r="F89" s="99" t="str">
        <f t="shared" si="32"/>
        <v/>
      </c>
      <c r="G89" s="99"/>
      <c r="H89" s="99" t="str">
        <f t="shared" si="33"/>
        <v/>
      </c>
      <c r="I89" s="100"/>
      <c r="J89" s="78" t="str">
        <f t="shared" si="35"/>
        <v/>
      </c>
      <c r="K89" s="79" t="str">
        <f t="shared" ref="K89" si="43">IF(J88&lt;&gt;"",SUM(J88+J89),"")</f>
        <v/>
      </c>
      <c r="L89" s="101"/>
    </row>
    <row r="90" spans="2:12" ht="16.5" x14ac:dyDescent="0.25">
      <c r="B90" s="237">
        <v>40</v>
      </c>
      <c r="C90" s="89"/>
      <c r="D90" s="90"/>
      <c r="E90" s="91"/>
      <c r="F90" s="92" t="str">
        <f t="shared" si="32"/>
        <v/>
      </c>
      <c r="G90" s="92"/>
      <c r="H90" s="92" t="str">
        <f t="shared" si="33"/>
        <v/>
      </c>
      <c r="I90" s="93"/>
      <c r="J90" s="70" t="str">
        <f t="shared" si="35"/>
        <v/>
      </c>
      <c r="K90" s="94"/>
      <c r="L90" s="95"/>
    </row>
    <row r="91" spans="2:12" ht="17" thickBot="1" x14ac:dyDescent="0.3">
      <c r="B91" s="238"/>
      <c r="C91" s="96"/>
      <c r="D91" s="97"/>
      <c r="E91" s="98"/>
      <c r="F91" s="99" t="str">
        <f t="shared" si="32"/>
        <v/>
      </c>
      <c r="G91" s="99"/>
      <c r="H91" s="99" t="str">
        <f t="shared" si="33"/>
        <v/>
      </c>
      <c r="I91" s="100"/>
      <c r="J91" s="78" t="str">
        <f t="shared" si="35"/>
        <v/>
      </c>
      <c r="K91" s="79" t="str">
        <f t="shared" ref="K91" si="44">IF(J90&lt;&gt;"",SUM(J90+J91),"")</f>
        <v/>
      </c>
      <c r="L91" s="101"/>
    </row>
    <row r="92" spans="2:12" ht="16.5" x14ac:dyDescent="0.25">
      <c r="B92" s="237">
        <v>41</v>
      </c>
      <c r="C92" s="89"/>
      <c r="D92" s="90"/>
      <c r="E92" s="91"/>
      <c r="F92" s="92" t="str">
        <f t="shared" si="32"/>
        <v/>
      </c>
      <c r="G92" s="92"/>
      <c r="H92" s="92" t="str">
        <f t="shared" si="33"/>
        <v/>
      </c>
      <c r="I92" s="93"/>
      <c r="J92" s="70" t="str">
        <f t="shared" si="35"/>
        <v/>
      </c>
      <c r="K92" s="94"/>
      <c r="L92" s="95"/>
    </row>
    <row r="93" spans="2:12" ht="17" thickBot="1" x14ac:dyDescent="0.3">
      <c r="B93" s="238"/>
      <c r="C93" s="96"/>
      <c r="D93" s="97"/>
      <c r="E93" s="98"/>
      <c r="F93" s="99" t="str">
        <f t="shared" si="32"/>
        <v/>
      </c>
      <c r="G93" s="99"/>
      <c r="H93" s="99" t="str">
        <f t="shared" si="33"/>
        <v/>
      </c>
      <c r="I93" s="100"/>
      <c r="J93" s="78" t="str">
        <f t="shared" si="35"/>
        <v/>
      </c>
      <c r="K93" s="79" t="str">
        <f t="shared" ref="K93" si="45">IF(J92&lt;&gt;"",SUM(J92+J93),"")</f>
        <v/>
      </c>
      <c r="L93" s="101"/>
    </row>
    <row r="94" spans="2:12" ht="16.5" x14ac:dyDescent="0.25">
      <c r="B94" s="237">
        <v>42</v>
      </c>
      <c r="C94" s="89"/>
      <c r="D94" s="90"/>
      <c r="E94" s="91"/>
      <c r="F94" s="92" t="str">
        <f t="shared" si="32"/>
        <v/>
      </c>
      <c r="G94" s="92"/>
      <c r="H94" s="92" t="str">
        <f t="shared" si="33"/>
        <v/>
      </c>
      <c r="I94" s="93"/>
      <c r="J94" s="70" t="str">
        <f t="shared" si="35"/>
        <v/>
      </c>
      <c r="K94" s="94"/>
      <c r="L94" s="95"/>
    </row>
    <row r="95" spans="2:12" ht="17" thickBot="1" x14ac:dyDescent="0.3">
      <c r="B95" s="238"/>
      <c r="C95" s="96"/>
      <c r="D95" s="97"/>
      <c r="E95" s="98"/>
      <c r="F95" s="99" t="str">
        <f t="shared" si="32"/>
        <v/>
      </c>
      <c r="G95" s="99"/>
      <c r="H95" s="99" t="str">
        <f t="shared" si="33"/>
        <v/>
      </c>
      <c r="I95" s="100"/>
      <c r="J95" s="78" t="str">
        <f t="shared" si="35"/>
        <v/>
      </c>
      <c r="K95" s="79" t="str">
        <f t="shared" ref="K95" si="46">IF(J94&lt;&gt;"",SUM(J94+J95),"")</f>
        <v/>
      </c>
      <c r="L95" s="101"/>
    </row>
    <row r="96" spans="2:12" ht="16.5" x14ac:dyDescent="0.25">
      <c r="B96" s="237">
        <v>43</v>
      </c>
      <c r="C96" s="89"/>
      <c r="D96" s="90"/>
      <c r="E96" s="91"/>
      <c r="F96" s="92" t="str">
        <f t="shared" si="32"/>
        <v/>
      </c>
      <c r="G96" s="92"/>
      <c r="H96" s="92" t="str">
        <f t="shared" si="33"/>
        <v/>
      </c>
      <c r="I96" s="93"/>
      <c r="J96" s="70" t="str">
        <f t="shared" si="35"/>
        <v/>
      </c>
      <c r="K96" s="94"/>
      <c r="L96" s="95"/>
    </row>
    <row r="97" spans="2:12" ht="17" thickBot="1" x14ac:dyDescent="0.3">
      <c r="B97" s="238"/>
      <c r="C97" s="96"/>
      <c r="D97" s="97"/>
      <c r="E97" s="98"/>
      <c r="F97" s="99" t="str">
        <f t="shared" si="32"/>
        <v/>
      </c>
      <c r="G97" s="99"/>
      <c r="H97" s="99" t="str">
        <f t="shared" si="33"/>
        <v/>
      </c>
      <c r="I97" s="100"/>
      <c r="J97" s="78" t="str">
        <f t="shared" si="35"/>
        <v/>
      </c>
      <c r="K97" s="79" t="str">
        <f t="shared" ref="K97" si="47">IF(J96&lt;&gt;"",SUM(J96+J97),"")</f>
        <v/>
      </c>
      <c r="L97" s="101"/>
    </row>
    <row r="98" spans="2:12" ht="16.5" x14ac:dyDescent="0.25">
      <c r="B98" s="237">
        <v>44</v>
      </c>
      <c r="C98" s="89"/>
      <c r="D98" s="90"/>
      <c r="E98" s="91"/>
      <c r="F98" s="92" t="str">
        <f t="shared" si="32"/>
        <v/>
      </c>
      <c r="G98" s="92"/>
      <c r="H98" s="92" t="str">
        <f t="shared" si="33"/>
        <v/>
      </c>
      <c r="I98" s="93"/>
      <c r="J98" s="70" t="str">
        <f t="shared" si="35"/>
        <v/>
      </c>
      <c r="K98" s="94"/>
      <c r="L98" s="95"/>
    </row>
    <row r="99" spans="2:12" ht="17" thickBot="1" x14ac:dyDescent="0.3">
      <c r="B99" s="238"/>
      <c r="C99" s="96"/>
      <c r="D99" s="97"/>
      <c r="E99" s="98"/>
      <c r="F99" s="99" t="str">
        <f t="shared" si="32"/>
        <v/>
      </c>
      <c r="G99" s="99"/>
      <c r="H99" s="99" t="str">
        <f t="shared" si="33"/>
        <v/>
      </c>
      <c r="I99" s="100"/>
      <c r="J99" s="78" t="str">
        <f t="shared" si="35"/>
        <v/>
      </c>
      <c r="K99" s="79" t="str">
        <f t="shared" ref="K99" si="48">IF(J98&lt;&gt;"",SUM(J98+J99),"")</f>
        <v/>
      </c>
      <c r="L99" s="101"/>
    </row>
    <row r="100" spans="2:12" ht="16.5" x14ac:dyDescent="0.25">
      <c r="B100" s="237">
        <v>45</v>
      </c>
      <c r="C100" s="89"/>
      <c r="D100" s="90"/>
      <c r="E100" s="91"/>
      <c r="F100" s="92" t="str">
        <f t="shared" si="32"/>
        <v/>
      </c>
      <c r="G100" s="92"/>
      <c r="H100" s="92" t="str">
        <f t="shared" si="33"/>
        <v/>
      </c>
      <c r="I100" s="93"/>
      <c r="J100" s="70" t="str">
        <f t="shared" si="35"/>
        <v/>
      </c>
      <c r="K100" s="94"/>
      <c r="L100" s="95"/>
    </row>
    <row r="101" spans="2:12" ht="17" thickBot="1" x14ac:dyDescent="0.3">
      <c r="B101" s="238"/>
      <c r="C101" s="96"/>
      <c r="D101" s="97"/>
      <c r="E101" s="98"/>
      <c r="F101" s="99" t="str">
        <f t="shared" si="32"/>
        <v/>
      </c>
      <c r="G101" s="99"/>
      <c r="H101" s="99" t="str">
        <f t="shared" si="33"/>
        <v/>
      </c>
      <c r="I101" s="100"/>
      <c r="J101" s="78" t="str">
        <f t="shared" si="35"/>
        <v/>
      </c>
      <c r="K101" s="79" t="str">
        <f t="shared" ref="K101" si="49">IF(J100&lt;&gt;"",SUM(J100+J101),"")</f>
        <v/>
      </c>
      <c r="L101" s="101"/>
    </row>
    <row r="102" spans="2:12" ht="16.5" x14ac:dyDescent="0.25">
      <c r="B102" s="237">
        <v>46</v>
      </c>
      <c r="C102" s="89"/>
      <c r="D102" s="90"/>
      <c r="E102" s="91"/>
      <c r="F102" s="92" t="str">
        <f t="shared" si="32"/>
        <v/>
      </c>
      <c r="G102" s="92"/>
      <c r="H102" s="92" t="str">
        <f t="shared" si="33"/>
        <v/>
      </c>
      <c r="I102" s="93"/>
      <c r="J102" s="70" t="str">
        <f t="shared" si="35"/>
        <v/>
      </c>
      <c r="K102" s="94"/>
      <c r="L102" s="95"/>
    </row>
    <row r="103" spans="2:12" ht="17" thickBot="1" x14ac:dyDescent="0.3">
      <c r="B103" s="238"/>
      <c r="C103" s="96"/>
      <c r="D103" s="97"/>
      <c r="E103" s="98"/>
      <c r="F103" s="99" t="str">
        <f t="shared" si="32"/>
        <v/>
      </c>
      <c r="G103" s="99"/>
      <c r="H103" s="99" t="str">
        <f t="shared" si="33"/>
        <v/>
      </c>
      <c r="I103" s="100"/>
      <c r="J103" s="78" t="str">
        <f t="shared" si="35"/>
        <v/>
      </c>
      <c r="K103" s="79" t="str">
        <f t="shared" ref="K103" si="50">IF(J102&lt;&gt;"",SUM(J102+J103),"")</f>
        <v/>
      </c>
      <c r="L103" s="101"/>
    </row>
    <row r="104" spans="2:12" ht="16.5" x14ac:dyDescent="0.25">
      <c r="B104" s="237">
        <v>47</v>
      </c>
      <c r="C104" s="89"/>
      <c r="D104" s="90"/>
      <c r="E104" s="91"/>
      <c r="F104" s="92" t="str">
        <f t="shared" si="32"/>
        <v/>
      </c>
      <c r="G104" s="92"/>
      <c r="H104" s="92" t="str">
        <f t="shared" si="33"/>
        <v/>
      </c>
      <c r="I104" s="93"/>
      <c r="J104" s="70" t="str">
        <f t="shared" si="35"/>
        <v/>
      </c>
      <c r="K104" s="94"/>
      <c r="L104" s="95"/>
    </row>
    <row r="105" spans="2:12" ht="17" thickBot="1" x14ac:dyDescent="0.3">
      <c r="B105" s="238"/>
      <c r="C105" s="96"/>
      <c r="D105" s="97"/>
      <c r="E105" s="98"/>
      <c r="F105" s="99" t="str">
        <f t="shared" si="32"/>
        <v/>
      </c>
      <c r="G105" s="99"/>
      <c r="H105" s="99" t="str">
        <f t="shared" si="33"/>
        <v/>
      </c>
      <c r="I105" s="100"/>
      <c r="J105" s="78" t="str">
        <f t="shared" si="35"/>
        <v/>
      </c>
      <c r="K105" s="79" t="str">
        <f t="shared" ref="K105" si="51">IF(J104&lt;&gt;"",SUM(J104+J105),"")</f>
        <v/>
      </c>
      <c r="L105" s="101"/>
    </row>
    <row r="106" spans="2:12" ht="16.5" x14ac:dyDescent="0.25">
      <c r="B106" s="237">
        <v>48</v>
      </c>
      <c r="C106" s="89"/>
      <c r="D106" s="90"/>
      <c r="E106" s="91"/>
      <c r="F106" s="92" t="str">
        <f t="shared" si="32"/>
        <v/>
      </c>
      <c r="G106" s="92"/>
      <c r="H106" s="92" t="str">
        <f t="shared" si="33"/>
        <v/>
      </c>
      <c r="I106" s="93"/>
      <c r="J106" s="70" t="str">
        <f t="shared" si="35"/>
        <v/>
      </c>
      <c r="K106" s="94"/>
      <c r="L106" s="95"/>
    </row>
    <row r="107" spans="2:12" ht="17" thickBot="1" x14ac:dyDescent="0.3">
      <c r="B107" s="238"/>
      <c r="C107" s="96"/>
      <c r="D107" s="97"/>
      <c r="E107" s="98"/>
      <c r="F107" s="99" t="str">
        <f t="shared" si="32"/>
        <v/>
      </c>
      <c r="G107" s="99"/>
      <c r="H107" s="99" t="str">
        <f t="shared" si="33"/>
        <v/>
      </c>
      <c r="I107" s="100"/>
      <c r="J107" s="78" t="str">
        <f t="shared" si="35"/>
        <v/>
      </c>
      <c r="K107" s="79" t="str">
        <f t="shared" ref="K107" si="52">IF(J106&lt;&gt;"",SUM(J106+J107),"")</f>
        <v/>
      </c>
      <c r="L107" s="101"/>
    </row>
    <row r="108" spans="2:12" ht="16.5" x14ac:dyDescent="0.25">
      <c r="B108" s="237">
        <v>49</v>
      </c>
      <c r="C108" s="89"/>
      <c r="D108" s="90"/>
      <c r="E108" s="91"/>
      <c r="F108" s="92" t="str">
        <f t="shared" si="32"/>
        <v/>
      </c>
      <c r="G108" s="92"/>
      <c r="H108" s="92" t="str">
        <f t="shared" si="33"/>
        <v/>
      </c>
      <c r="I108" s="93"/>
      <c r="J108" s="70" t="str">
        <f t="shared" si="35"/>
        <v/>
      </c>
      <c r="K108" s="94"/>
      <c r="L108" s="95"/>
    </row>
    <row r="109" spans="2:12" ht="17" thickBot="1" x14ac:dyDescent="0.3">
      <c r="B109" s="238"/>
      <c r="C109" s="96"/>
      <c r="D109" s="97"/>
      <c r="E109" s="98"/>
      <c r="F109" s="99" t="str">
        <f t="shared" si="32"/>
        <v/>
      </c>
      <c r="G109" s="99"/>
      <c r="H109" s="99" t="str">
        <f t="shared" si="33"/>
        <v/>
      </c>
      <c r="I109" s="100"/>
      <c r="J109" s="78" t="str">
        <f t="shared" si="35"/>
        <v/>
      </c>
      <c r="K109" s="79" t="str">
        <f t="shared" ref="K109" si="53">IF(J108&lt;&gt;"",SUM(J108+J109),"")</f>
        <v/>
      </c>
      <c r="L109" s="101"/>
    </row>
    <row r="110" spans="2:12" ht="16.5" x14ac:dyDescent="0.25">
      <c r="B110" s="237">
        <v>50</v>
      </c>
      <c r="C110" s="89"/>
      <c r="D110" s="90"/>
      <c r="E110" s="91"/>
      <c r="F110" s="92" t="str">
        <f t="shared" si="32"/>
        <v/>
      </c>
      <c r="G110" s="92"/>
      <c r="H110" s="92" t="str">
        <f t="shared" si="33"/>
        <v/>
      </c>
      <c r="I110" s="93"/>
      <c r="J110" s="70" t="str">
        <f t="shared" si="35"/>
        <v/>
      </c>
      <c r="K110" s="94"/>
      <c r="L110" s="95"/>
    </row>
    <row r="111" spans="2:12" ht="17" thickBot="1" x14ac:dyDescent="0.3">
      <c r="B111" s="238"/>
      <c r="C111" s="96"/>
      <c r="D111" s="97"/>
      <c r="E111" s="98"/>
      <c r="F111" s="99" t="str">
        <f t="shared" si="32"/>
        <v/>
      </c>
      <c r="G111" s="99"/>
      <c r="H111" s="99" t="str">
        <f t="shared" si="33"/>
        <v/>
      </c>
      <c r="I111" s="100"/>
      <c r="J111" s="78" t="str">
        <f t="shared" si="35"/>
        <v/>
      </c>
      <c r="K111" s="79" t="str">
        <f t="shared" ref="K111" si="54">IF(J110&lt;&gt;"",SUM(J110+J111),"")</f>
        <v/>
      </c>
      <c r="L111" s="101"/>
    </row>
    <row r="112" spans="2:12" ht="16.5" x14ac:dyDescent="0.25">
      <c r="B112" s="237">
        <v>51</v>
      </c>
      <c r="C112" s="89"/>
      <c r="D112" s="90"/>
      <c r="E112" s="91"/>
      <c r="F112" s="92" t="str">
        <f t="shared" si="32"/>
        <v/>
      </c>
      <c r="G112" s="92"/>
      <c r="H112" s="92" t="str">
        <f t="shared" si="33"/>
        <v/>
      </c>
      <c r="I112" s="93"/>
      <c r="J112" s="70" t="str">
        <f t="shared" si="35"/>
        <v/>
      </c>
      <c r="K112" s="94"/>
      <c r="L112" s="95"/>
    </row>
    <row r="113" spans="2:12" ht="17" thickBot="1" x14ac:dyDescent="0.3">
      <c r="B113" s="238"/>
      <c r="C113" s="96"/>
      <c r="D113" s="97"/>
      <c r="E113" s="98"/>
      <c r="F113" s="99" t="str">
        <f t="shared" si="32"/>
        <v/>
      </c>
      <c r="G113" s="99"/>
      <c r="H113" s="99" t="str">
        <f t="shared" si="33"/>
        <v/>
      </c>
      <c r="I113" s="100"/>
      <c r="J113" s="78" t="str">
        <f t="shared" si="35"/>
        <v/>
      </c>
      <c r="K113" s="79" t="str">
        <f t="shared" ref="K113" si="55">IF(J112&lt;&gt;"",SUM(J112+J113),"")</f>
        <v/>
      </c>
      <c r="L113" s="101"/>
    </row>
    <row r="114" spans="2:12" ht="16.5" x14ac:dyDescent="0.25">
      <c r="B114" s="237">
        <v>52</v>
      </c>
      <c r="C114" s="89"/>
      <c r="D114" s="90"/>
      <c r="E114" s="91"/>
      <c r="F114" s="92" t="str">
        <f t="shared" si="32"/>
        <v/>
      </c>
      <c r="G114" s="92"/>
      <c r="H114" s="92" t="str">
        <f t="shared" si="33"/>
        <v/>
      </c>
      <c r="I114" s="93"/>
      <c r="J114" s="70" t="str">
        <f t="shared" si="35"/>
        <v/>
      </c>
      <c r="K114" s="94"/>
      <c r="L114" s="95"/>
    </row>
    <row r="115" spans="2:12" ht="17" thickBot="1" x14ac:dyDescent="0.3">
      <c r="B115" s="238"/>
      <c r="C115" s="96"/>
      <c r="D115" s="97"/>
      <c r="E115" s="98"/>
      <c r="F115" s="99" t="str">
        <f t="shared" si="32"/>
        <v/>
      </c>
      <c r="G115" s="99"/>
      <c r="H115" s="99" t="str">
        <f t="shared" si="33"/>
        <v/>
      </c>
      <c r="I115" s="100"/>
      <c r="J115" s="78" t="str">
        <f t="shared" si="35"/>
        <v/>
      </c>
      <c r="K115" s="79" t="str">
        <f t="shared" ref="K115" si="56">IF(J114&lt;&gt;"",SUM(J114+J115),"")</f>
        <v/>
      </c>
      <c r="L115" s="101"/>
    </row>
    <row r="116" spans="2:12" ht="16.5" x14ac:dyDescent="0.25">
      <c r="B116" s="237">
        <v>53</v>
      </c>
      <c r="C116" s="89"/>
      <c r="D116" s="90"/>
      <c r="E116" s="91"/>
      <c r="F116" s="92" t="str">
        <f t="shared" si="32"/>
        <v/>
      </c>
      <c r="G116" s="92"/>
      <c r="H116" s="92" t="str">
        <f t="shared" si="33"/>
        <v/>
      </c>
      <c r="I116" s="93"/>
      <c r="J116" s="70" t="str">
        <f t="shared" si="35"/>
        <v/>
      </c>
      <c r="K116" s="94"/>
      <c r="L116" s="95"/>
    </row>
    <row r="117" spans="2:12" ht="17" thickBot="1" x14ac:dyDescent="0.3">
      <c r="B117" s="238"/>
      <c r="C117" s="96"/>
      <c r="D117" s="97"/>
      <c r="E117" s="98"/>
      <c r="F117" s="99" t="str">
        <f t="shared" si="32"/>
        <v/>
      </c>
      <c r="G117" s="99"/>
      <c r="H117" s="99" t="str">
        <f t="shared" si="33"/>
        <v/>
      </c>
      <c r="I117" s="100"/>
      <c r="J117" s="78" t="str">
        <f t="shared" si="35"/>
        <v/>
      </c>
      <c r="K117" s="79" t="str">
        <f t="shared" ref="K117" si="57">IF(J116&lt;&gt;"",SUM(J116+J117),"")</f>
        <v/>
      </c>
      <c r="L117" s="101"/>
    </row>
    <row r="118" spans="2:12" ht="16.5" x14ac:dyDescent="0.25">
      <c r="B118" s="237">
        <v>54</v>
      </c>
      <c r="C118" s="89"/>
      <c r="D118" s="90"/>
      <c r="E118" s="91"/>
      <c r="F118" s="92" t="str">
        <f t="shared" si="32"/>
        <v/>
      </c>
      <c r="G118" s="92"/>
      <c r="H118" s="92" t="str">
        <f t="shared" si="33"/>
        <v/>
      </c>
      <c r="I118" s="93"/>
      <c r="J118" s="70" t="str">
        <f t="shared" si="35"/>
        <v/>
      </c>
      <c r="K118" s="94"/>
      <c r="L118" s="95"/>
    </row>
    <row r="119" spans="2:12" ht="17" thickBot="1" x14ac:dyDescent="0.3">
      <c r="B119" s="238"/>
      <c r="C119" s="96"/>
      <c r="D119" s="97"/>
      <c r="E119" s="98"/>
      <c r="F119" s="99" t="str">
        <f t="shared" si="32"/>
        <v/>
      </c>
      <c r="G119" s="99"/>
      <c r="H119" s="99" t="str">
        <f t="shared" si="33"/>
        <v/>
      </c>
      <c r="I119" s="100"/>
      <c r="J119" s="78" t="str">
        <f t="shared" si="35"/>
        <v/>
      </c>
      <c r="K119" s="79" t="str">
        <f t="shared" ref="K119" si="58">IF(J118&lt;&gt;"",SUM(J118+J119),"")</f>
        <v/>
      </c>
      <c r="L119" s="101"/>
    </row>
    <row r="120" spans="2:12" ht="16.5" x14ac:dyDescent="0.25">
      <c r="B120" s="237">
        <v>55</v>
      </c>
      <c r="C120" s="89"/>
      <c r="D120" s="90"/>
      <c r="E120" s="91"/>
      <c r="F120" s="92" t="str">
        <f t="shared" si="32"/>
        <v/>
      </c>
      <c r="G120" s="92"/>
      <c r="H120" s="92" t="str">
        <f t="shared" si="33"/>
        <v/>
      </c>
      <c r="I120" s="93"/>
      <c r="J120" s="70" t="str">
        <f t="shared" si="35"/>
        <v/>
      </c>
      <c r="K120" s="94"/>
      <c r="L120" s="95"/>
    </row>
    <row r="121" spans="2:12" ht="17" thickBot="1" x14ac:dyDescent="0.3">
      <c r="B121" s="238"/>
      <c r="C121" s="96"/>
      <c r="D121" s="97"/>
      <c r="E121" s="98"/>
      <c r="F121" s="99" t="str">
        <f t="shared" si="32"/>
        <v/>
      </c>
      <c r="G121" s="99"/>
      <c r="H121" s="99" t="str">
        <f t="shared" si="33"/>
        <v/>
      </c>
      <c r="I121" s="100"/>
      <c r="J121" s="78" t="str">
        <f t="shared" si="35"/>
        <v/>
      </c>
      <c r="K121" s="79" t="str">
        <f t="shared" ref="K121" si="59">IF(J120&lt;&gt;"",SUM(J120+J121),"")</f>
        <v/>
      </c>
      <c r="L121" s="101"/>
    </row>
    <row r="122" spans="2:12" ht="16.5" x14ac:dyDescent="0.25">
      <c r="B122" s="237">
        <v>56</v>
      </c>
      <c r="C122" s="89"/>
      <c r="D122" s="90"/>
      <c r="E122" s="91"/>
      <c r="F122" s="92" t="str">
        <f t="shared" si="32"/>
        <v/>
      </c>
      <c r="G122" s="92"/>
      <c r="H122" s="92" t="str">
        <f t="shared" si="33"/>
        <v/>
      </c>
      <c r="I122" s="93"/>
      <c r="J122" s="70" t="str">
        <f t="shared" si="35"/>
        <v/>
      </c>
      <c r="K122" s="94"/>
      <c r="L122" s="95"/>
    </row>
    <row r="123" spans="2:12" ht="17" thickBot="1" x14ac:dyDescent="0.3">
      <c r="B123" s="238"/>
      <c r="C123" s="96"/>
      <c r="D123" s="97"/>
      <c r="E123" s="98"/>
      <c r="F123" s="99" t="str">
        <f t="shared" si="32"/>
        <v/>
      </c>
      <c r="G123" s="99"/>
      <c r="H123" s="99" t="str">
        <f t="shared" si="33"/>
        <v/>
      </c>
      <c r="I123" s="100"/>
      <c r="J123" s="78" t="str">
        <f t="shared" si="35"/>
        <v/>
      </c>
      <c r="K123" s="79" t="str">
        <f t="shared" ref="K123" si="60">IF(J122&lt;&gt;"",SUM(J122+J123),"")</f>
        <v/>
      </c>
      <c r="L123" s="101"/>
    </row>
    <row r="124" spans="2:12" ht="16.5" x14ac:dyDescent="0.25">
      <c r="B124" s="237">
        <v>57</v>
      </c>
      <c r="C124" s="89"/>
      <c r="D124" s="90"/>
      <c r="E124" s="91"/>
      <c r="F124" s="92" t="str">
        <f t="shared" si="32"/>
        <v/>
      </c>
      <c r="G124" s="92"/>
      <c r="H124" s="92" t="str">
        <f t="shared" si="33"/>
        <v/>
      </c>
      <c r="I124" s="93"/>
      <c r="J124" s="70" t="str">
        <f t="shared" si="35"/>
        <v/>
      </c>
      <c r="K124" s="94"/>
      <c r="L124" s="95"/>
    </row>
    <row r="125" spans="2:12" ht="17" thickBot="1" x14ac:dyDescent="0.3">
      <c r="B125" s="238"/>
      <c r="C125" s="96"/>
      <c r="D125" s="97"/>
      <c r="E125" s="98"/>
      <c r="F125" s="99" t="str">
        <f t="shared" si="32"/>
        <v/>
      </c>
      <c r="G125" s="99"/>
      <c r="H125" s="99" t="str">
        <f t="shared" si="33"/>
        <v/>
      </c>
      <c r="I125" s="100"/>
      <c r="J125" s="78" t="str">
        <f t="shared" si="35"/>
        <v/>
      </c>
      <c r="K125" s="79" t="str">
        <f t="shared" ref="K125" si="61">IF(J124&lt;&gt;"",SUM(J124+J125),"")</f>
        <v/>
      </c>
      <c r="L125" s="101"/>
    </row>
    <row r="126" spans="2:12" ht="16.5" x14ac:dyDescent="0.25">
      <c r="B126" s="237">
        <v>58</v>
      </c>
      <c r="C126" s="89"/>
      <c r="D126" s="90"/>
      <c r="E126" s="91"/>
      <c r="F126" s="92" t="str">
        <f t="shared" si="32"/>
        <v/>
      </c>
      <c r="G126" s="92"/>
      <c r="H126" s="92" t="str">
        <f t="shared" si="33"/>
        <v/>
      </c>
      <c r="I126" s="93"/>
      <c r="J126" s="70" t="str">
        <f t="shared" si="35"/>
        <v/>
      </c>
      <c r="K126" s="94"/>
      <c r="L126" s="95"/>
    </row>
    <row r="127" spans="2:12" ht="17" thickBot="1" x14ac:dyDescent="0.3">
      <c r="B127" s="238"/>
      <c r="C127" s="96"/>
      <c r="D127" s="97"/>
      <c r="E127" s="98"/>
      <c r="F127" s="99" t="str">
        <f t="shared" si="32"/>
        <v/>
      </c>
      <c r="G127" s="99"/>
      <c r="H127" s="99" t="str">
        <f t="shared" si="33"/>
        <v/>
      </c>
      <c r="I127" s="100"/>
      <c r="J127" s="78" t="str">
        <f t="shared" si="35"/>
        <v/>
      </c>
      <c r="K127" s="79" t="str">
        <f t="shared" ref="K127" si="62">IF(J126&lt;&gt;"",SUM(J126+J127),"")</f>
        <v/>
      </c>
      <c r="L127" s="101"/>
    </row>
    <row r="128" spans="2:12" ht="16.5" x14ac:dyDescent="0.25">
      <c r="B128" s="237">
        <v>59</v>
      </c>
      <c r="C128" s="89"/>
      <c r="D128" s="90"/>
      <c r="E128" s="91"/>
      <c r="F128" s="92" t="str">
        <f t="shared" si="32"/>
        <v/>
      </c>
      <c r="G128" s="92"/>
      <c r="H128" s="92" t="str">
        <f t="shared" si="33"/>
        <v/>
      </c>
      <c r="I128" s="93"/>
      <c r="J128" s="70" t="str">
        <f t="shared" si="35"/>
        <v/>
      </c>
      <c r="K128" s="94"/>
      <c r="L128" s="95"/>
    </row>
    <row r="129" spans="2:12" ht="17" thickBot="1" x14ac:dyDescent="0.3">
      <c r="B129" s="238"/>
      <c r="C129" s="96"/>
      <c r="D129" s="97"/>
      <c r="E129" s="98"/>
      <c r="F129" s="99" t="str">
        <f t="shared" si="32"/>
        <v/>
      </c>
      <c r="G129" s="99"/>
      <c r="H129" s="99" t="str">
        <f t="shared" si="33"/>
        <v/>
      </c>
      <c r="I129" s="100"/>
      <c r="J129" s="78" t="str">
        <f t="shared" si="35"/>
        <v/>
      </c>
      <c r="K129" s="79" t="str">
        <f t="shared" ref="K129" si="63">IF(J128&lt;&gt;"",SUM(J128+J129),"")</f>
        <v/>
      </c>
      <c r="L129" s="101"/>
    </row>
    <row r="130" spans="2:12" ht="16.5" x14ac:dyDescent="0.25">
      <c r="B130" s="237">
        <v>60</v>
      </c>
      <c r="C130" s="89"/>
      <c r="D130" s="90"/>
      <c r="E130" s="91"/>
      <c r="F130" s="92" t="str">
        <f t="shared" si="32"/>
        <v/>
      </c>
      <c r="G130" s="92"/>
      <c r="H130" s="92" t="str">
        <f t="shared" si="33"/>
        <v/>
      </c>
      <c r="I130" s="93"/>
      <c r="J130" s="70" t="str">
        <f t="shared" si="35"/>
        <v/>
      </c>
      <c r="K130" s="94"/>
      <c r="L130" s="95"/>
    </row>
    <row r="131" spans="2:12" ht="17" thickBot="1" x14ac:dyDescent="0.3">
      <c r="B131" s="238"/>
      <c r="C131" s="96"/>
      <c r="D131" s="97"/>
      <c r="E131" s="98"/>
      <c r="F131" s="99" t="str">
        <f t="shared" si="32"/>
        <v/>
      </c>
      <c r="G131" s="99"/>
      <c r="H131" s="99" t="str">
        <f t="shared" si="33"/>
        <v/>
      </c>
      <c r="I131" s="100"/>
      <c r="J131" s="78" t="str">
        <f t="shared" si="35"/>
        <v/>
      </c>
      <c r="K131" s="79" t="str">
        <f t="shared" ref="K131" si="64">IF(J130&lt;&gt;"",SUM(J130+J131),"")</f>
        <v/>
      </c>
      <c r="L131" s="101"/>
    </row>
    <row r="132" spans="2:12" ht="16.5" x14ac:dyDescent="0.25">
      <c r="B132" s="237">
        <v>61</v>
      </c>
      <c r="C132" s="89"/>
      <c r="D132" s="90"/>
      <c r="E132" s="91"/>
      <c r="F132" s="92" t="str">
        <f t="shared" si="32"/>
        <v/>
      </c>
      <c r="G132" s="92"/>
      <c r="H132" s="92" t="str">
        <f t="shared" si="33"/>
        <v/>
      </c>
      <c r="I132" s="93"/>
      <c r="J132" s="70" t="str">
        <f t="shared" si="35"/>
        <v/>
      </c>
      <c r="K132" s="94"/>
      <c r="L132" s="95"/>
    </row>
    <row r="133" spans="2:12" ht="17" thickBot="1" x14ac:dyDescent="0.3">
      <c r="B133" s="238"/>
      <c r="C133" s="96"/>
      <c r="D133" s="97"/>
      <c r="E133" s="98"/>
      <c r="F133" s="99" t="str">
        <f t="shared" si="32"/>
        <v/>
      </c>
      <c r="G133" s="99"/>
      <c r="H133" s="99" t="str">
        <f t="shared" si="33"/>
        <v/>
      </c>
      <c r="I133" s="100"/>
      <c r="J133" s="78" t="str">
        <f t="shared" si="35"/>
        <v/>
      </c>
      <c r="K133" s="79" t="str">
        <f t="shared" ref="K133" si="65">IF(J132&lt;&gt;"",SUM(J132+J133),"")</f>
        <v/>
      </c>
      <c r="L133" s="101"/>
    </row>
    <row r="134" spans="2:12" ht="16.5" x14ac:dyDescent="0.25">
      <c r="B134" s="237">
        <v>62</v>
      </c>
      <c r="C134" s="89"/>
      <c r="D134" s="90"/>
      <c r="E134" s="91"/>
      <c r="F134" s="92" t="str">
        <f t="shared" si="32"/>
        <v/>
      </c>
      <c r="G134" s="92"/>
      <c r="H134" s="92" t="str">
        <f t="shared" si="33"/>
        <v/>
      </c>
      <c r="I134" s="93"/>
      <c r="J134" s="70" t="str">
        <f t="shared" si="35"/>
        <v/>
      </c>
      <c r="K134" s="94"/>
      <c r="L134" s="95"/>
    </row>
    <row r="135" spans="2:12" ht="17" thickBot="1" x14ac:dyDescent="0.3">
      <c r="B135" s="238"/>
      <c r="C135" s="96"/>
      <c r="D135" s="97"/>
      <c r="E135" s="98"/>
      <c r="F135" s="99" t="str">
        <f t="shared" si="32"/>
        <v/>
      </c>
      <c r="G135" s="99"/>
      <c r="H135" s="99" t="str">
        <f t="shared" si="33"/>
        <v/>
      </c>
      <c r="I135" s="100"/>
      <c r="J135" s="78" t="str">
        <f t="shared" si="35"/>
        <v/>
      </c>
      <c r="K135" s="79" t="str">
        <f t="shared" ref="K135" si="66">IF(J134&lt;&gt;"",SUM(J134+J135),"")</f>
        <v/>
      </c>
      <c r="L135" s="101"/>
    </row>
    <row r="136" spans="2:12" ht="16.5" x14ac:dyDescent="0.25">
      <c r="B136" s="237">
        <v>63</v>
      </c>
      <c r="C136" s="89"/>
      <c r="D136" s="90"/>
      <c r="E136" s="91"/>
      <c r="F136" s="92" t="str">
        <f t="shared" si="32"/>
        <v/>
      </c>
      <c r="G136" s="92"/>
      <c r="H136" s="92" t="str">
        <f t="shared" si="33"/>
        <v/>
      </c>
      <c r="I136" s="93"/>
      <c r="J136" s="70" t="str">
        <f t="shared" si="35"/>
        <v/>
      </c>
      <c r="K136" s="94"/>
      <c r="L136" s="95"/>
    </row>
    <row r="137" spans="2:12" ht="17" thickBot="1" x14ac:dyDescent="0.3">
      <c r="B137" s="238"/>
      <c r="C137" s="96"/>
      <c r="D137" s="97"/>
      <c r="E137" s="98"/>
      <c r="F137" s="99" t="str">
        <f t="shared" ref="F137:F200" si="67">PHONETIC(E137)</f>
        <v/>
      </c>
      <c r="G137" s="99"/>
      <c r="H137" s="99" t="str">
        <f t="shared" ref="H137:H200" si="68">PHONETIC(G137)</f>
        <v/>
      </c>
      <c r="I137" s="100"/>
      <c r="J137" s="78" t="str">
        <f t="shared" si="35"/>
        <v/>
      </c>
      <c r="K137" s="79" t="str">
        <f t="shared" ref="K137" si="69">IF(J136&lt;&gt;"",SUM(J136+J137),"")</f>
        <v/>
      </c>
      <c r="L137" s="101"/>
    </row>
    <row r="138" spans="2:12" ht="16.5" x14ac:dyDescent="0.25">
      <c r="B138" s="237">
        <v>64</v>
      </c>
      <c r="C138" s="89"/>
      <c r="D138" s="90"/>
      <c r="E138" s="91"/>
      <c r="F138" s="92" t="str">
        <f t="shared" si="67"/>
        <v/>
      </c>
      <c r="G138" s="92"/>
      <c r="H138" s="92" t="str">
        <f t="shared" si="68"/>
        <v/>
      </c>
      <c r="I138" s="93"/>
      <c r="J138" s="70" t="str">
        <f t="shared" ref="J138:J201" si="70">IF(I138&lt;&gt;"",DATEDIF(I138,"2026/4/1","Y"),"")</f>
        <v/>
      </c>
      <c r="K138" s="94"/>
      <c r="L138" s="95"/>
    </row>
    <row r="139" spans="2:12" ht="17" thickBot="1" x14ac:dyDescent="0.3">
      <c r="B139" s="238"/>
      <c r="C139" s="96"/>
      <c r="D139" s="97"/>
      <c r="E139" s="98"/>
      <c r="F139" s="99" t="str">
        <f t="shared" si="67"/>
        <v/>
      </c>
      <c r="G139" s="99"/>
      <c r="H139" s="99" t="str">
        <f t="shared" si="68"/>
        <v/>
      </c>
      <c r="I139" s="100"/>
      <c r="J139" s="78" t="str">
        <f t="shared" si="70"/>
        <v/>
      </c>
      <c r="K139" s="79" t="str">
        <f t="shared" ref="K139" si="71">IF(J138&lt;&gt;"",SUM(J138+J139),"")</f>
        <v/>
      </c>
      <c r="L139" s="101"/>
    </row>
    <row r="140" spans="2:12" ht="16.5" x14ac:dyDescent="0.25">
      <c r="B140" s="237">
        <v>65</v>
      </c>
      <c r="C140" s="89"/>
      <c r="D140" s="90"/>
      <c r="E140" s="91"/>
      <c r="F140" s="92" t="str">
        <f t="shared" si="67"/>
        <v/>
      </c>
      <c r="G140" s="92"/>
      <c r="H140" s="92" t="str">
        <f t="shared" si="68"/>
        <v/>
      </c>
      <c r="I140" s="93"/>
      <c r="J140" s="70" t="str">
        <f t="shared" si="70"/>
        <v/>
      </c>
      <c r="K140" s="94"/>
      <c r="L140" s="95"/>
    </row>
    <row r="141" spans="2:12" ht="17" thickBot="1" x14ac:dyDescent="0.3">
      <c r="B141" s="238"/>
      <c r="C141" s="96"/>
      <c r="D141" s="97"/>
      <c r="E141" s="98"/>
      <c r="F141" s="99" t="str">
        <f t="shared" si="67"/>
        <v/>
      </c>
      <c r="G141" s="99"/>
      <c r="H141" s="99" t="str">
        <f t="shared" si="68"/>
        <v/>
      </c>
      <c r="I141" s="100"/>
      <c r="J141" s="78" t="str">
        <f t="shared" si="70"/>
        <v/>
      </c>
      <c r="K141" s="79" t="str">
        <f t="shared" ref="K141" si="72">IF(J140&lt;&gt;"",SUM(J140+J141),"")</f>
        <v/>
      </c>
      <c r="L141" s="101"/>
    </row>
    <row r="142" spans="2:12" ht="16.5" x14ac:dyDescent="0.25">
      <c r="B142" s="237">
        <v>66</v>
      </c>
      <c r="C142" s="89"/>
      <c r="D142" s="90"/>
      <c r="E142" s="91"/>
      <c r="F142" s="92" t="str">
        <f t="shared" si="67"/>
        <v/>
      </c>
      <c r="G142" s="92"/>
      <c r="H142" s="92" t="str">
        <f t="shared" si="68"/>
        <v/>
      </c>
      <c r="I142" s="93"/>
      <c r="J142" s="70" t="str">
        <f t="shared" si="70"/>
        <v/>
      </c>
      <c r="K142" s="94"/>
      <c r="L142" s="95"/>
    </row>
    <row r="143" spans="2:12" ht="17" thickBot="1" x14ac:dyDescent="0.3">
      <c r="B143" s="238"/>
      <c r="C143" s="96"/>
      <c r="D143" s="97"/>
      <c r="E143" s="98"/>
      <c r="F143" s="99" t="str">
        <f t="shared" si="67"/>
        <v/>
      </c>
      <c r="G143" s="99"/>
      <c r="H143" s="99" t="str">
        <f t="shared" si="68"/>
        <v/>
      </c>
      <c r="I143" s="100"/>
      <c r="J143" s="78" t="str">
        <f t="shared" si="70"/>
        <v/>
      </c>
      <c r="K143" s="79" t="str">
        <f t="shared" ref="K143" si="73">IF(J142&lt;&gt;"",SUM(J142+J143),"")</f>
        <v/>
      </c>
      <c r="L143" s="101"/>
    </row>
    <row r="144" spans="2:12" ht="16.5" x14ac:dyDescent="0.25">
      <c r="B144" s="237">
        <v>67</v>
      </c>
      <c r="C144" s="89"/>
      <c r="D144" s="90"/>
      <c r="E144" s="91"/>
      <c r="F144" s="92" t="str">
        <f t="shared" si="67"/>
        <v/>
      </c>
      <c r="G144" s="92"/>
      <c r="H144" s="92" t="str">
        <f t="shared" si="68"/>
        <v/>
      </c>
      <c r="I144" s="93"/>
      <c r="J144" s="70" t="str">
        <f t="shared" si="70"/>
        <v/>
      </c>
      <c r="K144" s="94"/>
      <c r="L144" s="95"/>
    </row>
    <row r="145" spans="2:12" ht="17" thickBot="1" x14ac:dyDescent="0.3">
      <c r="B145" s="238"/>
      <c r="C145" s="96"/>
      <c r="D145" s="97"/>
      <c r="E145" s="98"/>
      <c r="F145" s="99" t="str">
        <f t="shared" si="67"/>
        <v/>
      </c>
      <c r="G145" s="99"/>
      <c r="H145" s="99" t="str">
        <f t="shared" si="68"/>
        <v/>
      </c>
      <c r="I145" s="100"/>
      <c r="J145" s="78" t="str">
        <f t="shared" si="70"/>
        <v/>
      </c>
      <c r="K145" s="79" t="str">
        <f t="shared" ref="K145" si="74">IF(J144&lt;&gt;"",SUM(J144+J145),"")</f>
        <v/>
      </c>
      <c r="L145" s="101"/>
    </row>
    <row r="146" spans="2:12" ht="16.5" x14ac:dyDescent="0.25">
      <c r="B146" s="237">
        <v>68</v>
      </c>
      <c r="C146" s="89"/>
      <c r="D146" s="90"/>
      <c r="E146" s="91"/>
      <c r="F146" s="92" t="str">
        <f t="shared" si="67"/>
        <v/>
      </c>
      <c r="G146" s="92"/>
      <c r="H146" s="92" t="str">
        <f t="shared" si="68"/>
        <v/>
      </c>
      <c r="I146" s="93"/>
      <c r="J146" s="70" t="str">
        <f t="shared" si="70"/>
        <v/>
      </c>
      <c r="K146" s="94"/>
      <c r="L146" s="95"/>
    </row>
    <row r="147" spans="2:12" ht="17" thickBot="1" x14ac:dyDescent="0.3">
      <c r="B147" s="238"/>
      <c r="C147" s="96"/>
      <c r="D147" s="97"/>
      <c r="E147" s="98"/>
      <c r="F147" s="99" t="str">
        <f t="shared" si="67"/>
        <v/>
      </c>
      <c r="G147" s="99"/>
      <c r="H147" s="99" t="str">
        <f t="shared" si="68"/>
        <v/>
      </c>
      <c r="I147" s="100"/>
      <c r="J147" s="78" t="str">
        <f t="shared" si="70"/>
        <v/>
      </c>
      <c r="K147" s="79" t="str">
        <f t="shared" ref="K147" si="75">IF(J146&lt;&gt;"",SUM(J146+J147),"")</f>
        <v/>
      </c>
      <c r="L147" s="101"/>
    </row>
    <row r="148" spans="2:12" ht="16.5" x14ac:dyDescent="0.25">
      <c r="B148" s="237">
        <v>69</v>
      </c>
      <c r="C148" s="89"/>
      <c r="D148" s="90"/>
      <c r="E148" s="91"/>
      <c r="F148" s="92" t="str">
        <f t="shared" si="67"/>
        <v/>
      </c>
      <c r="G148" s="92"/>
      <c r="H148" s="92" t="str">
        <f t="shared" si="68"/>
        <v/>
      </c>
      <c r="I148" s="93"/>
      <c r="J148" s="70" t="str">
        <f t="shared" si="70"/>
        <v/>
      </c>
      <c r="K148" s="94"/>
      <c r="L148" s="95"/>
    </row>
    <row r="149" spans="2:12" ht="17" thickBot="1" x14ac:dyDescent="0.3">
      <c r="B149" s="238"/>
      <c r="C149" s="96"/>
      <c r="D149" s="97"/>
      <c r="E149" s="98"/>
      <c r="F149" s="99" t="str">
        <f t="shared" si="67"/>
        <v/>
      </c>
      <c r="G149" s="99"/>
      <c r="H149" s="99" t="str">
        <f t="shared" si="68"/>
        <v/>
      </c>
      <c r="I149" s="100"/>
      <c r="J149" s="78" t="str">
        <f t="shared" si="70"/>
        <v/>
      </c>
      <c r="K149" s="79" t="str">
        <f t="shared" ref="K149" si="76">IF(J148&lt;&gt;"",SUM(J148+J149),"")</f>
        <v/>
      </c>
      <c r="L149" s="101"/>
    </row>
    <row r="150" spans="2:12" ht="16.5" x14ac:dyDescent="0.25">
      <c r="B150" s="237">
        <v>70</v>
      </c>
      <c r="C150" s="89"/>
      <c r="D150" s="90"/>
      <c r="E150" s="91"/>
      <c r="F150" s="92" t="str">
        <f t="shared" si="67"/>
        <v/>
      </c>
      <c r="G150" s="92"/>
      <c r="H150" s="92" t="str">
        <f t="shared" si="68"/>
        <v/>
      </c>
      <c r="I150" s="93"/>
      <c r="J150" s="70" t="str">
        <f t="shared" si="70"/>
        <v/>
      </c>
      <c r="K150" s="94"/>
      <c r="L150" s="95"/>
    </row>
    <row r="151" spans="2:12" ht="17" thickBot="1" x14ac:dyDescent="0.3">
      <c r="B151" s="238"/>
      <c r="C151" s="96"/>
      <c r="D151" s="97"/>
      <c r="E151" s="98"/>
      <c r="F151" s="99" t="str">
        <f t="shared" si="67"/>
        <v/>
      </c>
      <c r="G151" s="99"/>
      <c r="H151" s="99" t="str">
        <f t="shared" si="68"/>
        <v/>
      </c>
      <c r="I151" s="100"/>
      <c r="J151" s="78" t="str">
        <f t="shared" si="70"/>
        <v/>
      </c>
      <c r="K151" s="79" t="str">
        <f t="shared" ref="K151" si="77">IF(J150&lt;&gt;"",SUM(J150+J151),"")</f>
        <v/>
      </c>
      <c r="L151" s="101"/>
    </row>
    <row r="152" spans="2:12" ht="16.5" x14ac:dyDescent="0.25">
      <c r="B152" s="237">
        <v>71</v>
      </c>
      <c r="C152" s="89"/>
      <c r="D152" s="90"/>
      <c r="E152" s="91"/>
      <c r="F152" s="92" t="str">
        <f t="shared" si="67"/>
        <v/>
      </c>
      <c r="G152" s="92"/>
      <c r="H152" s="92" t="str">
        <f t="shared" si="68"/>
        <v/>
      </c>
      <c r="I152" s="93"/>
      <c r="J152" s="70" t="str">
        <f t="shared" si="70"/>
        <v/>
      </c>
      <c r="K152" s="94"/>
      <c r="L152" s="95"/>
    </row>
    <row r="153" spans="2:12" ht="17" thickBot="1" x14ac:dyDescent="0.3">
      <c r="B153" s="238"/>
      <c r="C153" s="96"/>
      <c r="D153" s="97"/>
      <c r="E153" s="98"/>
      <c r="F153" s="99" t="str">
        <f t="shared" si="67"/>
        <v/>
      </c>
      <c r="G153" s="99"/>
      <c r="H153" s="99" t="str">
        <f t="shared" si="68"/>
        <v/>
      </c>
      <c r="I153" s="100"/>
      <c r="J153" s="78" t="str">
        <f t="shared" si="70"/>
        <v/>
      </c>
      <c r="K153" s="79" t="str">
        <f t="shared" ref="K153" si="78">IF(J152&lt;&gt;"",SUM(J152+J153),"")</f>
        <v/>
      </c>
      <c r="L153" s="101"/>
    </row>
    <row r="154" spans="2:12" ht="16.5" x14ac:dyDescent="0.25">
      <c r="B154" s="237">
        <v>72</v>
      </c>
      <c r="C154" s="89"/>
      <c r="D154" s="90"/>
      <c r="E154" s="91"/>
      <c r="F154" s="92" t="str">
        <f t="shared" si="67"/>
        <v/>
      </c>
      <c r="G154" s="92"/>
      <c r="H154" s="92" t="str">
        <f t="shared" si="68"/>
        <v/>
      </c>
      <c r="I154" s="93"/>
      <c r="J154" s="70" t="str">
        <f t="shared" si="70"/>
        <v/>
      </c>
      <c r="K154" s="94"/>
      <c r="L154" s="95"/>
    </row>
    <row r="155" spans="2:12" ht="17" thickBot="1" x14ac:dyDescent="0.3">
      <c r="B155" s="238"/>
      <c r="C155" s="96"/>
      <c r="D155" s="97"/>
      <c r="E155" s="98"/>
      <c r="F155" s="99" t="str">
        <f t="shared" si="67"/>
        <v/>
      </c>
      <c r="G155" s="99"/>
      <c r="H155" s="99" t="str">
        <f t="shared" si="68"/>
        <v/>
      </c>
      <c r="I155" s="100"/>
      <c r="J155" s="78" t="str">
        <f t="shared" si="70"/>
        <v/>
      </c>
      <c r="K155" s="79" t="str">
        <f t="shared" ref="K155" si="79">IF(J154&lt;&gt;"",SUM(J154+J155),"")</f>
        <v/>
      </c>
      <c r="L155" s="101"/>
    </row>
    <row r="156" spans="2:12" ht="16.5" x14ac:dyDescent="0.25">
      <c r="B156" s="237">
        <v>73</v>
      </c>
      <c r="C156" s="89"/>
      <c r="D156" s="90"/>
      <c r="E156" s="91"/>
      <c r="F156" s="92" t="str">
        <f t="shared" si="67"/>
        <v/>
      </c>
      <c r="G156" s="92"/>
      <c r="H156" s="92" t="str">
        <f t="shared" si="68"/>
        <v/>
      </c>
      <c r="I156" s="93"/>
      <c r="J156" s="70" t="str">
        <f t="shared" si="70"/>
        <v/>
      </c>
      <c r="K156" s="94"/>
      <c r="L156" s="95"/>
    </row>
    <row r="157" spans="2:12" ht="17" thickBot="1" x14ac:dyDescent="0.3">
      <c r="B157" s="238"/>
      <c r="C157" s="96"/>
      <c r="D157" s="97"/>
      <c r="E157" s="98"/>
      <c r="F157" s="99" t="str">
        <f t="shared" si="67"/>
        <v/>
      </c>
      <c r="G157" s="99"/>
      <c r="H157" s="99" t="str">
        <f t="shared" si="68"/>
        <v/>
      </c>
      <c r="I157" s="100"/>
      <c r="J157" s="78" t="str">
        <f t="shared" si="70"/>
        <v/>
      </c>
      <c r="K157" s="79" t="str">
        <f t="shared" ref="K157" si="80">IF(J156&lt;&gt;"",SUM(J156+J157),"")</f>
        <v/>
      </c>
      <c r="L157" s="101"/>
    </row>
    <row r="158" spans="2:12" ht="16.5" x14ac:dyDescent="0.25">
      <c r="B158" s="237">
        <v>74</v>
      </c>
      <c r="C158" s="89"/>
      <c r="D158" s="90"/>
      <c r="E158" s="91"/>
      <c r="F158" s="92" t="str">
        <f t="shared" si="67"/>
        <v/>
      </c>
      <c r="G158" s="92"/>
      <c r="H158" s="92" t="str">
        <f t="shared" si="68"/>
        <v/>
      </c>
      <c r="I158" s="93"/>
      <c r="J158" s="70" t="str">
        <f t="shared" si="70"/>
        <v/>
      </c>
      <c r="K158" s="94"/>
      <c r="L158" s="95"/>
    </row>
    <row r="159" spans="2:12" ht="17" thickBot="1" x14ac:dyDescent="0.3">
      <c r="B159" s="238"/>
      <c r="C159" s="96"/>
      <c r="D159" s="97"/>
      <c r="E159" s="98"/>
      <c r="F159" s="99" t="str">
        <f t="shared" si="67"/>
        <v/>
      </c>
      <c r="G159" s="99"/>
      <c r="H159" s="99" t="str">
        <f t="shared" si="68"/>
        <v/>
      </c>
      <c r="I159" s="100"/>
      <c r="J159" s="78" t="str">
        <f t="shared" si="70"/>
        <v/>
      </c>
      <c r="K159" s="79" t="str">
        <f t="shared" ref="K159" si="81">IF(J158&lt;&gt;"",SUM(J158+J159),"")</f>
        <v/>
      </c>
      <c r="L159" s="101"/>
    </row>
    <row r="160" spans="2:12" ht="16.5" x14ac:dyDescent="0.25">
      <c r="B160" s="237">
        <v>75</v>
      </c>
      <c r="C160" s="89"/>
      <c r="D160" s="90"/>
      <c r="E160" s="91"/>
      <c r="F160" s="92" t="str">
        <f t="shared" si="67"/>
        <v/>
      </c>
      <c r="G160" s="92"/>
      <c r="H160" s="92" t="str">
        <f t="shared" si="68"/>
        <v/>
      </c>
      <c r="I160" s="93"/>
      <c r="J160" s="70" t="str">
        <f t="shared" si="70"/>
        <v/>
      </c>
      <c r="K160" s="94"/>
      <c r="L160" s="95"/>
    </row>
    <row r="161" spans="2:12" ht="17" thickBot="1" x14ac:dyDescent="0.3">
      <c r="B161" s="238"/>
      <c r="C161" s="96"/>
      <c r="D161" s="97"/>
      <c r="E161" s="98"/>
      <c r="F161" s="99" t="str">
        <f t="shared" si="67"/>
        <v/>
      </c>
      <c r="G161" s="99"/>
      <c r="H161" s="99" t="str">
        <f t="shared" si="68"/>
        <v/>
      </c>
      <c r="I161" s="100"/>
      <c r="J161" s="78" t="str">
        <f t="shared" si="70"/>
        <v/>
      </c>
      <c r="K161" s="79" t="str">
        <f t="shared" ref="K161" si="82">IF(J160&lt;&gt;"",SUM(J160+J161),"")</f>
        <v/>
      </c>
      <c r="L161" s="101"/>
    </row>
    <row r="162" spans="2:12" ht="16.5" x14ac:dyDescent="0.25">
      <c r="B162" s="237">
        <v>76</v>
      </c>
      <c r="C162" s="89"/>
      <c r="D162" s="90"/>
      <c r="E162" s="91"/>
      <c r="F162" s="92" t="str">
        <f t="shared" si="67"/>
        <v/>
      </c>
      <c r="G162" s="92"/>
      <c r="H162" s="92" t="str">
        <f t="shared" si="68"/>
        <v/>
      </c>
      <c r="I162" s="93"/>
      <c r="J162" s="70" t="str">
        <f t="shared" si="70"/>
        <v/>
      </c>
      <c r="K162" s="94"/>
      <c r="L162" s="95"/>
    </row>
    <row r="163" spans="2:12" ht="17" thickBot="1" x14ac:dyDescent="0.3">
      <c r="B163" s="238"/>
      <c r="C163" s="96"/>
      <c r="D163" s="97"/>
      <c r="E163" s="98"/>
      <c r="F163" s="99" t="str">
        <f t="shared" si="67"/>
        <v/>
      </c>
      <c r="G163" s="99"/>
      <c r="H163" s="99" t="str">
        <f t="shared" si="68"/>
        <v/>
      </c>
      <c r="I163" s="100"/>
      <c r="J163" s="78" t="str">
        <f t="shared" si="70"/>
        <v/>
      </c>
      <c r="K163" s="79" t="str">
        <f t="shared" ref="K163" si="83">IF(J162&lt;&gt;"",SUM(J162+J163),"")</f>
        <v/>
      </c>
      <c r="L163" s="101"/>
    </row>
    <row r="164" spans="2:12" ht="16.5" x14ac:dyDescent="0.25">
      <c r="B164" s="237">
        <v>77</v>
      </c>
      <c r="C164" s="89"/>
      <c r="D164" s="90"/>
      <c r="E164" s="91"/>
      <c r="F164" s="92" t="str">
        <f t="shared" si="67"/>
        <v/>
      </c>
      <c r="G164" s="92"/>
      <c r="H164" s="92" t="str">
        <f t="shared" si="68"/>
        <v/>
      </c>
      <c r="I164" s="93"/>
      <c r="J164" s="70" t="str">
        <f t="shared" si="70"/>
        <v/>
      </c>
      <c r="K164" s="94"/>
      <c r="L164" s="95"/>
    </row>
    <row r="165" spans="2:12" ht="17" thickBot="1" x14ac:dyDescent="0.3">
      <c r="B165" s="238"/>
      <c r="C165" s="96"/>
      <c r="D165" s="97"/>
      <c r="E165" s="98"/>
      <c r="F165" s="99" t="str">
        <f t="shared" si="67"/>
        <v/>
      </c>
      <c r="G165" s="99"/>
      <c r="H165" s="99" t="str">
        <f t="shared" si="68"/>
        <v/>
      </c>
      <c r="I165" s="100"/>
      <c r="J165" s="78" t="str">
        <f t="shared" si="70"/>
        <v/>
      </c>
      <c r="K165" s="79" t="str">
        <f t="shared" ref="K165" si="84">IF(J164&lt;&gt;"",SUM(J164+J165),"")</f>
        <v/>
      </c>
      <c r="L165" s="101"/>
    </row>
    <row r="166" spans="2:12" ht="16.5" x14ac:dyDescent="0.25">
      <c r="B166" s="237">
        <v>78</v>
      </c>
      <c r="C166" s="89"/>
      <c r="D166" s="90"/>
      <c r="E166" s="91"/>
      <c r="F166" s="92" t="str">
        <f t="shared" si="67"/>
        <v/>
      </c>
      <c r="G166" s="92"/>
      <c r="H166" s="92" t="str">
        <f t="shared" si="68"/>
        <v/>
      </c>
      <c r="I166" s="93"/>
      <c r="J166" s="70" t="str">
        <f t="shared" si="70"/>
        <v/>
      </c>
      <c r="K166" s="94"/>
      <c r="L166" s="95"/>
    </row>
    <row r="167" spans="2:12" ht="17" thickBot="1" x14ac:dyDescent="0.3">
      <c r="B167" s="238"/>
      <c r="C167" s="96"/>
      <c r="D167" s="97"/>
      <c r="E167" s="98"/>
      <c r="F167" s="99" t="str">
        <f t="shared" si="67"/>
        <v/>
      </c>
      <c r="G167" s="99"/>
      <c r="H167" s="99" t="str">
        <f t="shared" si="68"/>
        <v/>
      </c>
      <c r="I167" s="100"/>
      <c r="J167" s="78" t="str">
        <f t="shared" si="70"/>
        <v/>
      </c>
      <c r="K167" s="79" t="str">
        <f t="shared" ref="K167" si="85">IF(J166&lt;&gt;"",SUM(J166+J167),"")</f>
        <v/>
      </c>
      <c r="L167" s="101"/>
    </row>
    <row r="168" spans="2:12" ht="16.5" x14ac:dyDescent="0.25">
      <c r="B168" s="237">
        <v>79</v>
      </c>
      <c r="C168" s="89"/>
      <c r="D168" s="90"/>
      <c r="E168" s="91"/>
      <c r="F168" s="92" t="str">
        <f t="shared" si="67"/>
        <v/>
      </c>
      <c r="G168" s="92"/>
      <c r="H168" s="92" t="str">
        <f t="shared" si="68"/>
        <v/>
      </c>
      <c r="I168" s="93"/>
      <c r="J168" s="70" t="str">
        <f t="shared" si="70"/>
        <v/>
      </c>
      <c r="K168" s="94"/>
      <c r="L168" s="95"/>
    </row>
    <row r="169" spans="2:12" ht="17" thickBot="1" x14ac:dyDescent="0.3">
      <c r="B169" s="238"/>
      <c r="C169" s="96"/>
      <c r="D169" s="97"/>
      <c r="E169" s="98"/>
      <c r="F169" s="99" t="str">
        <f t="shared" si="67"/>
        <v/>
      </c>
      <c r="G169" s="99"/>
      <c r="H169" s="99" t="str">
        <f t="shared" si="68"/>
        <v/>
      </c>
      <c r="I169" s="100"/>
      <c r="J169" s="78" t="str">
        <f t="shared" si="70"/>
        <v/>
      </c>
      <c r="K169" s="79" t="str">
        <f t="shared" ref="K169" si="86">IF(J168&lt;&gt;"",SUM(J168+J169),"")</f>
        <v/>
      </c>
      <c r="L169" s="101"/>
    </row>
    <row r="170" spans="2:12" ht="16.5" x14ac:dyDescent="0.25">
      <c r="B170" s="237">
        <v>80</v>
      </c>
      <c r="C170" s="89"/>
      <c r="D170" s="90"/>
      <c r="E170" s="91"/>
      <c r="F170" s="92" t="str">
        <f t="shared" si="67"/>
        <v/>
      </c>
      <c r="G170" s="92"/>
      <c r="H170" s="92" t="str">
        <f t="shared" si="68"/>
        <v/>
      </c>
      <c r="I170" s="93"/>
      <c r="J170" s="70" t="str">
        <f t="shared" si="70"/>
        <v/>
      </c>
      <c r="K170" s="94"/>
      <c r="L170" s="95"/>
    </row>
    <row r="171" spans="2:12" ht="17" thickBot="1" x14ac:dyDescent="0.3">
      <c r="B171" s="238"/>
      <c r="C171" s="96"/>
      <c r="D171" s="97"/>
      <c r="E171" s="98"/>
      <c r="F171" s="99" t="str">
        <f t="shared" si="67"/>
        <v/>
      </c>
      <c r="G171" s="99"/>
      <c r="H171" s="99" t="str">
        <f t="shared" si="68"/>
        <v/>
      </c>
      <c r="I171" s="100"/>
      <c r="J171" s="78" t="str">
        <f t="shared" si="70"/>
        <v/>
      </c>
      <c r="K171" s="79" t="str">
        <f t="shared" ref="K171" si="87">IF(J170&lt;&gt;"",SUM(J170+J171),"")</f>
        <v/>
      </c>
      <c r="L171" s="101"/>
    </row>
    <row r="172" spans="2:12" ht="16.5" x14ac:dyDescent="0.25">
      <c r="B172" s="237">
        <v>81</v>
      </c>
      <c r="C172" s="89"/>
      <c r="D172" s="90"/>
      <c r="E172" s="91"/>
      <c r="F172" s="92" t="str">
        <f t="shared" si="67"/>
        <v/>
      </c>
      <c r="G172" s="92"/>
      <c r="H172" s="92" t="str">
        <f t="shared" si="68"/>
        <v/>
      </c>
      <c r="I172" s="93"/>
      <c r="J172" s="70" t="str">
        <f t="shared" si="70"/>
        <v/>
      </c>
      <c r="K172" s="94"/>
      <c r="L172" s="95"/>
    </row>
    <row r="173" spans="2:12" ht="17" thickBot="1" x14ac:dyDescent="0.3">
      <c r="B173" s="238"/>
      <c r="C173" s="96"/>
      <c r="D173" s="97"/>
      <c r="E173" s="98"/>
      <c r="F173" s="99" t="str">
        <f t="shared" si="67"/>
        <v/>
      </c>
      <c r="G173" s="99"/>
      <c r="H173" s="99" t="str">
        <f t="shared" si="68"/>
        <v/>
      </c>
      <c r="I173" s="100"/>
      <c r="J173" s="78" t="str">
        <f t="shared" si="70"/>
        <v/>
      </c>
      <c r="K173" s="79" t="str">
        <f t="shared" ref="K173" si="88">IF(J172&lt;&gt;"",SUM(J172+J173),"")</f>
        <v/>
      </c>
      <c r="L173" s="101"/>
    </row>
    <row r="174" spans="2:12" ht="16.5" x14ac:dyDescent="0.25">
      <c r="B174" s="237">
        <v>82</v>
      </c>
      <c r="C174" s="89"/>
      <c r="D174" s="90"/>
      <c r="E174" s="91"/>
      <c r="F174" s="92" t="str">
        <f t="shared" si="67"/>
        <v/>
      </c>
      <c r="G174" s="92"/>
      <c r="H174" s="92" t="str">
        <f t="shared" si="68"/>
        <v/>
      </c>
      <c r="I174" s="93"/>
      <c r="J174" s="70" t="str">
        <f t="shared" si="70"/>
        <v/>
      </c>
      <c r="K174" s="94"/>
      <c r="L174" s="95"/>
    </row>
    <row r="175" spans="2:12" ht="17" thickBot="1" x14ac:dyDescent="0.3">
      <c r="B175" s="238"/>
      <c r="C175" s="96"/>
      <c r="D175" s="97"/>
      <c r="E175" s="98"/>
      <c r="F175" s="99" t="str">
        <f t="shared" si="67"/>
        <v/>
      </c>
      <c r="G175" s="99"/>
      <c r="H175" s="99" t="str">
        <f t="shared" si="68"/>
        <v/>
      </c>
      <c r="I175" s="100"/>
      <c r="J175" s="78" t="str">
        <f t="shared" si="70"/>
        <v/>
      </c>
      <c r="K175" s="79" t="str">
        <f t="shared" ref="K175" si="89">IF(J174&lt;&gt;"",SUM(J174+J175),"")</f>
        <v/>
      </c>
      <c r="L175" s="101"/>
    </row>
    <row r="176" spans="2:12" ht="16.5" x14ac:dyDescent="0.25">
      <c r="B176" s="237">
        <v>83</v>
      </c>
      <c r="C176" s="89"/>
      <c r="D176" s="90"/>
      <c r="E176" s="91"/>
      <c r="F176" s="92" t="str">
        <f t="shared" si="67"/>
        <v/>
      </c>
      <c r="G176" s="92"/>
      <c r="H176" s="92" t="str">
        <f t="shared" si="68"/>
        <v/>
      </c>
      <c r="I176" s="93"/>
      <c r="J176" s="70" t="str">
        <f t="shared" si="70"/>
        <v/>
      </c>
      <c r="K176" s="94"/>
      <c r="L176" s="95"/>
    </row>
    <row r="177" spans="2:12" ht="17" thickBot="1" x14ac:dyDescent="0.3">
      <c r="B177" s="238"/>
      <c r="C177" s="96"/>
      <c r="D177" s="97"/>
      <c r="E177" s="98"/>
      <c r="F177" s="99" t="str">
        <f t="shared" si="67"/>
        <v/>
      </c>
      <c r="G177" s="99"/>
      <c r="H177" s="99" t="str">
        <f t="shared" si="68"/>
        <v/>
      </c>
      <c r="I177" s="100"/>
      <c r="J177" s="78" t="str">
        <f t="shared" si="70"/>
        <v/>
      </c>
      <c r="K177" s="79" t="str">
        <f t="shared" ref="K177" si="90">IF(J176&lt;&gt;"",SUM(J176+J177),"")</f>
        <v/>
      </c>
      <c r="L177" s="101"/>
    </row>
    <row r="178" spans="2:12" ht="16.5" x14ac:dyDescent="0.25">
      <c r="B178" s="237">
        <v>84</v>
      </c>
      <c r="C178" s="89"/>
      <c r="D178" s="90"/>
      <c r="E178" s="91"/>
      <c r="F178" s="92" t="str">
        <f t="shared" si="67"/>
        <v/>
      </c>
      <c r="G178" s="92"/>
      <c r="H178" s="92" t="str">
        <f t="shared" si="68"/>
        <v/>
      </c>
      <c r="I178" s="93"/>
      <c r="J178" s="70" t="str">
        <f t="shared" si="70"/>
        <v/>
      </c>
      <c r="K178" s="94"/>
      <c r="L178" s="95"/>
    </row>
    <row r="179" spans="2:12" ht="17" thickBot="1" x14ac:dyDescent="0.3">
      <c r="B179" s="238"/>
      <c r="C179" s="96"/>
      <c r="D179" s="97"/>
      <c r="E179" s="98"/>
      <c r="F179" s="99" t="str">
        <f t="shared" si="67"/>
        <v/>
      </c>
      <c r="G179" s="99"/>
      <c r="H179" s="99" t="str">
        <f t="shared" si="68"/>
        <v/>
      </c>
      <c r="I179" s="100"/>
      <c r="J179" s="78" t="str">
        <f t="shared" si="70"/>
        <v/>
      </c>
      <c r="K179" s="79" t="str">
        <f t="shared" ref="K179" si="91">IF(J178&lt;&gt;"",SUM(J178+J179),"")</f>
        <v/>
      </c>
      <c r="L179" s="101"/>
    </row>
    <row r="180" spans="2:12" ht="16.5" x14ac:dyDescent="0.25">
      <c r="B180" s="237">
        <v>85</v>
      </c>
      <c r="C180" s="89"/>
      <c r="D180" s="90"/>
      <c r="E180" s="91"/>
      <c r="F180" s="92" t="str">
        <f t="shared" si="67"/>
        <v/>
      </c>
      <c r="G180" s="92"/>
      <c r="H180" s="92" t="str">
        <f t="shared" si="68"/>
        <v/>
      </c>
      <c r="I180" s="93"/>
      <c r="J180" s="70" t="str">
        <f t="shared" si="70"/>
        <v/>
      </c>
      <c r="K180" s="94"/>
      <c r="L180" s="95"/>
    </row>
    <row r="181" spans="2:12" ht="17" thickBot="1" x14ac:dyDescent="0.3">
      <c r="B181" s="238"/>
      <c r="C181" s="96"/>
      <c r="D181" s="97"/>
      <c r="E181" s="98"/>
      <c r="F181" s="99" t="str">
        <f t="shared" si="67"/>
        <v/>
      </c>
      <c r="G181" s="99"/>
      <c r="H181" s="99" t="str">
        <f t="shared" si="68"/>
        <v/>
      </c>
      <c r="I181" s="100"/>
      <c r="J181" s="78" t="str">
        <f t="shared" si="70"/>
        <v/>
      </c>
      <c r="K181" s="79" t="str">
        <f t="shared" ref="K181" si="92">IF(J180&lt;&gt;"",SUM(J180+J181),"")</f>
        <v/>
      </c>
      <c r="L181" s="101"/>
    </row>
    <row r="182" spans="2:12" ht="16.5" x14ac:dyDescent="0.25">
      <c r="B182" s="237">
        <v>86</v>
      </c>
      <c r="C182" s="89"/>
      <c r="D182" s="90"/>
      <c r="E182" s="91"/>
      <c r="F182" s="92" t="str">
        <f t="shared" si="67"/>
        <v/>
      </c>
      <c r="G182" s="92"/>
      <c r="H182" s="92" t="str">
        <f t="shared" si="68"/>
        <v/>
      </c>
      <c r="I182" s="93"/>
      <c r="J182" s="70" t="str">
        <f t="shared" si="70"/>
        <v/>
      </c>
      <c r="K182" s="94"/>
      <c r="L182" s="95"/>
    </row>
    <row r="183" spans="2:12" ht="17" thickBot="1" x14ac:dyDescent="0.3">
      <c r="B183" s="238"/>
      <c r="C183" s="96"/>
      <c r="D183" s="97"/>
      <c r="E183" s="98"/>
      <c r="F183" s="99" t="str">
        <f t="shared" si="67"/>
        <v/>
      </c>
      <c r="G183" s="99"/>
      <c r="H183" s="99" t="str">
        <f t="shared" si="68"/>
        <v/>
      </c>
      <c r="I183" s="100"/>
      <c r="J183" s="78" t="str">
        <f t="shared" si="70"/>
        <v/>
      </c>
      <c r="K183" s="79" t="str">
        <f t="shared" ref="K183" si="93">IF(J182&lt;&gt;"",SUM(J182+J183),"")</f>
        <v/>
      </c>
      <c r="L183" s="101"/>
    </row>
    <row r="184" spans="2:12" ht="16.5" x14ac:dyDescent="0.25">
      <c r="B184" s="237">
        <v>87</v>
      </c>
      <c r="C184" s="89"/>
      <c r="D184" s="90"/>
      <c r="E184" s="91"/>
      <c r="F184" s="92" t="str">
        <f t="shared" si="67"/>
        <v/>
      </c>
      <c r="G184" s="92"/>
      <c r="H184" s="92" t="str">
        <f t="shared" si="68"/>
        <v/>
      </c>
      <c r="I184" s="93"/>
      <c r="J184" s="70" t="str">
        <f t="shared" si="70"/>
        <v/>
      </c>
      <c r="K184" s="94"/>
      <c r="L184" s="95"/>
    </row>
    <row r="185" spans="2:12" ht="17" thickBot="1" x14ac:dyDescent="0.3">
      <c r="B185" s="238"/>
      <c r="C185" s="96"/>
      <c r="D185" s="97"/>
      <c r="E185" s="98"/>
      <c r="F185" s="99" t="str">
        <f t="shared" si="67"/>
        <v/>
      </c>
      <c r="G185" s="99"/>
      <c r="H185" s="99" t="str">
        <f t="shared" si="68"/>
        <v/>
      </c>
      <c r="I185" s="100"/>
      <c r="J185" s="78" t="str">
        <f t="shared" si="70"/>
        <v/>
      </c>
      <c r="K185" s="79" t="str">
        <f t="shared" ref="K185" si="94">IF(J184&lt;&gt;"",SUM(J184+J185),"")</f>
        <v/>
      </c>
      <c r="L185" s="101"/>
    </row>
    <row r="186" spans="2:12" ht="16.5" x14ac:dyDescent="0.25">
      <c r="B186" s="237">
        <v>88</v>
      </c>
      <c r="C186" s="89"/>
      <c r="D186" s="90"/>
      <c r="E186" s="91"/>
      <c r="F186" s="92" t="str">
        <f t="shared" si="67"/>
        <v/>
      </c>
      <c r="G186" s="92"/>
      <c r="H186" s="92" t="str">
        <f t="shared" si="68"/>
        <v/>
      </c>
      <c r="I186" s="93"/>
      <c r="J186" s="70" t="str">
        <f t="shared" si="70"/>
        <v/>
      </c>
      <c r="K186" s="94"/>
      <c r="L186" s="95"/>
    </row>
    <row r="187" spans="2:12" ht="17" thickBot="1" x14ac:dyDescent="0.3">
      <c r="B187" s="238"/>
      <c r="C187" s="96"/>
      <c r="D187" s="97"/>
      <c r="E187" s="98"/>
      <c r="F187" s="99" t="str">
        <f t="shared" si="67"/>
        <v/>
      </c>
      <c r="G187" s="99"/>
      <c r="H187" s="99" t="str">
        <f t="shared" si="68"/>
        <v/>
      </c>
      <c r="I187" s="100"/>
      <c r="J187" s="78" t="str">
        <f t="shared" si="70"/>
        <v/>
      </c>
      <c r="K187" s="79" t="str">
        <f t="shared" ref="K187" si="95">IF(J186&lt;&gt;"",SUM(J186+J187),"")</f>
        <v/>
      </c>
      <c r="L187" s="101"/>
    </row>
    <row r="188" spans="2:12" ht="16.5" x14ac:dyDescent="0.25">
      <c r="B188" s="237">
        <v>89</v>
      </c>
      <c r="C188" s="89"/>
      <c r="D188" s="90"/>
      <c r="E188" s="91"/>
      <c r="F188" s="92" t="str">
        <f t="shared" si="67"/>
        <v/>
      </c>
      <c r="G188" s="92"/>
      <c r="H188" s="92" t="str">
        <f t="shared" si="68"/>
        <v/>
      </c>
      <c r="I188" s="93"/>
      <c r="J188" s="70" t="str">
        <f t="shared" si="70"/>
        <v/>
      </c>
      <c r="K188" s="94"/>
      <c r="L188" s="95"/>
    </row>
    <row r="189" spans="2:12" ht="17" thickBot="1" x14ac:dyDescent="0.3">
      <c r="B189" s="238"/>
      <c r="C189" s="96"/>
      <c r="D189" s="97"/>
      <c r="E189" s="98"/>
      <c r="F189" s="99" t="str">
        <f t="shared" si="67"/>
        <v/>
      </c>
      <c r="G189" s="99"/>
      <c r="H189" s="99" t="str">
        <f t="shared" si="68"/>
        <v/>
      </c>
      <c r="I189" s="100"/>
      <c r="J189" s="78" t="str">
        <f t="shared" si="70"/>
        <v/>
      </c>
      <c r="K189" s="79" t="str">
        <f t="shared" ref="K189" si="96">IF(J188&lt;&gt;"",SUM(J188+J189),"")</f>
        <v/>
      </c>
      <c r="L189" s="101"/>
    </row>
    <row r="190" spans="2:12" ht="16.5" x14ac:dyDescent="0.25">
      <c r="B190" s="237">
        <v>90</v>
      </c>
      <c r="C190" s="89"/>
      <c r="D190" s="90"/>
      <c r="E190" s="91"/>
      <c r="F190" s="92" t="str">
        <f t="shared" si="67"/>
        <v/>
      </c>
      <c r="G190" s="92"/>
      <c r="H190" s="92" t="str">
        <f t="shared" si="68"/>
        <v/>
      </c>
      <c r="I190" s="93"/>
      <c r="J190" s="70" t="str">
        <f t="shared" si="70"/>
        <v/>
      </c>
      <c r="K190" s="94"/>
      <c r="L190" s="95"/>
    </row>
    <row r="191" spans="2:12" ht="17" thickBot="1" x14ac:dyDescent="0.3">
      <c r="B191" s="238"/>
      <c r="C191" s="96"/>
      <c r="D191" s="97"/>
      <c r="E191" s="98"/>
      <c r="F191" s="99" t="str">
        <f t="shared" si="67"/>
        <v/>
      </c>
      <c r="G191" s="99"/>
      <c r="H191" s="99" t="str">
        <f t="shared" si="68"/>
        <v/>
      </c>
      <c r="I191" s="100"/>
      <c r="J191" s="78" t="str">
        <f t="shared" si="70"/>
        <v/>
      </c>
      <c r="K191" s="79" t="str">
        <f t="shared" ref="K191" si="97">IF(J190&lt;&gt;"",SUM(J190+J191),"")</f>
        <v/>
      </c>
      <c r="L191" s="101"/>
    </row>
    <row r="192" spans="2:12" ht="16.5" x14ac:dyDescent="0.25">
      <c r="B192" s="237">
        <v>91</v>
      </c>
      <c r="C192" s="89"/>
      <c r="D192" s="90"/>
      <c r="E192" s="91"/>
      <c r="F192" s="92" t="str">
        <f t="shared" si="67"/>
        <v/>
      </c>
      <c r="G192" s="92"/>
      <c r="H192" s="92" t="str">
        <f t="shared" si="68"/>
        <v/>
      </c>
      <c r="I192" s="93"/>
      <c r="J192" s="70" t="str">
        <f t="shared" si="70"/>
        <v/>
      </c>
      <c r="K192" s="94"/>
      <c r="L192" s="95"/>
    </row>
    <row r="193" spans="2:12" ht="17" thickBot="1" x14ac:dyDescent="0.3">
      <c r="B193" s="238"/>
      <c r="C193" s="96"/>
      <c r="D193" s="97"/>
      <c r="E193" s="98"/>
      <c r="F193" s="99" t="str">
        <f t="shared" si="67"/>
        <v/>
      </c>
      <c r="G193" s="99"/>
      <c r="H193" s="99" t="str">
        <f t="shared" si="68"/>
        <v/>
      </c>
      <c r="I193" s="100"/>
      <c r="J193" s="78" t="str">
        <f t="shared" si="70"/>
        <v/>
      </c>
      <c r="K193" s="79" t="str">
        <f t="shared" ref="K193" si="98">IF(J192&lt;&gt;"",SUM(J192+J193),"")</f>
        <v/>
      </c>
      <c r="L193" s="101"/>
    </row>
    <row r="194" spans="2:12" ht="16.5" x14ac:dyDescent="0.25">
      <c r="B194" s="237">
        <v>92</v>
      </c>
      <c r="C194" s="89"/>
      <c r="D194" s="90"/>
      <c r="E194" s="91"/>
      <c r="F194" s="92" t="str">
        <f t="shared" si="67"/>
        <v/>
      </c>
      <c r="G194" s="92"/>
      <c r="H194" s="92" t="str">
        <f t="shared" si="68"/>
        <v/>
      </c>
      <c r="I194" s="93"/>
      <c r="J194" s="70" t="str">
        <f t="shared" si="70"/>
        <v/>
      </c>
      <c r="K194" s="94"/>
      <c r="L194" s="95"/>
    </row>
    <row r="195" spans="2:12" ht="17" thickBot="1" x14ac:dyDescent="0.3">
      <c r="B195" s="238"/>
      <c r="C195" s="96"/>
      <c r="D195" s="97"/>
      <c r="E195" s="98"/>
      <c r="F195" s="99" t="str">
        <f t="shared" si="67"/>
        <v/>
      </c>
      <c r="G195" s="99"/>
      <c r="H195" s="99" t="str">
        <f t="shared" si="68"/>
        <v/>
      </c>
      <c r="I195" s="100"/>
      <c r="J195" s="78" t="str">
        <f t="shared" si="70"/>
        <v/>
      </c>
      <c r="K195" s="79" t="str">
        <f t="shared" ref="K195" si="99">IF(J194&lt;&gt;"",SUM(J194+J195),"")</f>
        <v/>
      </c>
      <c r="L195" s="101"/>
    </row>
    <row r="196" spans="2:12" ht="16.5" x14ac:dyDescent="0.25">
      <c r="B196" s="237">
        <v>93</v>
      </c>
      <c r="C196" s="89"/>
      <c r="D196" s="90"/>
      <c r="E196" s="91"/>
      <c r="F196" s="92" t="str">
        <f t="shared" si="67"/>
        <v/>
      </c>
      <c r="G196" s="92"/>
      <c r="H196" s="92" t="str">
        <f t="shared" si="68"/>
        <v/>
      </c>
      <c r="I196" s="93"/>
      <c r="J196" s="70" t="str">
        <f t="shared" si="70"/>
        <v/>
      </c>
      <c r="K196" s="94"/>
      <c r="L196" s="95"/>
    </row>
    <row r="197" spans="2:12" ht="17" thickBot="1" x14ac:dyDescent="0.3">
      <c r="B197" s="238"/>
      <c r="C197" s="96"/>
      <c r="D197" s="97"/>
      <c r="E197" s="98"/>
      <c r="F197" s="99" t="str">
        <f t="shared" si="67"/>
        <v/>
      </c>
      <c r="G197" s="99"/>
      <c r="H197" s="99" t="str">
        <f t="shared" si="68"/>
        <v/>
      </c>
      <c r="I197" s="100"/>
      <c r="J197" s="78" t="str">
        <f t="shared" si="70"/>
        <v/>
      </c>
      <c r="K197" s="79" t="str">
        <f t="shared" ref="K197" si="100">IF(J196&lt;&gt;"",SUM(J196+J197),"")</f>
        <v/>
      </c>
      <c r="L197" s="101"/>
    </row>
    <row r="198" spans="2:12" ht="16.5" x14ac:dyDescent="0.25">
      <c r="B198" s="237">
        <v>94</v>
      </c>
      <c r="C198" s="89"/>
      <c r="D198" s="90"/>
      <c r="E198" s="91"/>
      <c r="F198" s="92" t="str">
        <f t="shared" si="67"/>
        <v/>
      </c>
      <c r="G198" s="92"/>
      <c r="H198" s="92" t="str">
        <f t="shared" si="68"/>
        <v/>
      </c>
      <c r="I198" s="93"/>
      <c r="J198" s="70" t="str">
        <f t="shared" si="70"/>
        <v/>
      </c>
      <c r="K198" s="94"/>
      <c r="L198" s="95"/>
    </row>
    <row r="199" spans="2:12" ht="17" thickBot="1" x14ac:dyDescent="0.3">
      <c r="B199" s="238"/>
      <c r="C199" s="96"/>
      <c r="D199" s="97"/>
      <c r="E199" s="98"/>
      <c r="F199" s="99" t="str">
        <f t="shared" si="67"/>
        <v/>
      </c>
      <c r="G199" s="99"/>
      <c r="H199" s="99" t="str">
        <f t="shared" si="68"/>
        <v/>
      </c>
      <c r="I199" s="100"/>
      <c r="J199" s="78" t="str">
        <f t="shared" si="70"/>
        <v/>
      </c>
      <c r="K199" s="79" t="str">
        <f t="shared" ref="K199" si="101">IF(J198&lt;&gt;"",SUM(J198+J199),"")</f>
        <v/>
      </c>
      <c r="L199" s="101"/>
    </row>
    <row r="200" spans="2:12" ht="16.5" x14ac:dyDescent="0.25">
      <c r="B200" s="237">
        <v>95</v>
      </c>
      <c r="C200" s="89"/>
      <c r="D200" s="90"/>
      <c r="E200" s="91"/>
      <c r="F200" s="92" t="str">
        <f t="shared" si="67"/>
        <v/>
      </c>
      <c r="G200" s="92"/>
      <c r="H200" s="92" t="str">
        <f t="shared" si="68"/>
        <v/>
      </c>
      <c r="I200" s="93"/>
      <c r="J200" s="70" t="str">
        <f t="shared" si="70"/>
        <v/>
      </c>
      <c r="K200" s="94"/>
      <c r="L200" s="95"/>
    </row>
    <row r="201" spans="2:12" ht="17" thickBot="1" x14ac:dyDescent="0.3">
      <c r="B201" s="238"/>
      <c r="C201" s="96"/>
      <c r="D201" s="97"/>
      <c r="E201" s="98"/>
      <c r="F201" s="99" t="str">
        <f t="shared" ref="F201:F211" si="102">PHONETIC(E201)</f>
        <v/>
      </c>
      <c r="G201" s="99"/>
      <c r="H201" s="99" t="str">
        <f t="shared" ref="H201:H211" si="103">PHONETIC(G201)</f>
        <v/>
      </c>
      <c r="I201" s="100"/>
      <c r="J201" s="78" t="str">
        <f t="shared" si="70"/>
        <v/>
      </c>
      <c r="K201" s="79" t="str">
        <f t="shared" ref="K201" si="104">IF(J200&lt;&gt;"",SUM(J200+J201),"")</f>
        <v/>
      </c>
      <c r="L201" s="101"/>
    </row>
    <row r="202" spans="2:12" ht="16.5" x14ac:dyDescent="0.25">
      <c r="B202" s="237">
        <v>96</v>
      </c>
      <c r="C202" s="89"/>
      <c r="D202" s="90"/>
      <c r="E202" s="91"/>
      <c r="F202" s="92" t="str">
        <f t="shared" si="102"/>
        <v/>
      </c>
      <c r="G202" s="92"/>
      <c r="H202" s="92" t="str">
        <f t="shared" si="103"/>
        <v/>
      </c>
      <c r="I202" s="93"/>
      <c r="J202" s="70" t="str">
        <f t="shared" ref="J202:J211" si="105">IF(I202&lt;&gt;"",DATEDIF(I202,"2026/4/1","Y"),"")</f>
        <v/>
      </c>
      <c r="K202" s="94"/>
      <c r="L202" s="95"/>
    </row>
    <row r="203" spans="2:12" ht="17" thickBot="1" x14ac:dyDescent="0.3">
      <c r="B203" s="238"/>
      <c r="C203" s="96"/>
      <c r="D203" s="97"/>
      <c r="E203" s="98"/>
      <c r="F203" s="99" t="str">
        <f t="shared" si="102"/>
        <v/>
      </c>
      <c r="G203" s="99"/>
      <c r="H203" s="99" t="str">
        <f t="shared" si="103"/>
        <v/>
      </c>
      <c r="I203" s="100"/>
      <c r="J203" s="78" t="str">
        <f t="shared" si="105"/>
        <v/>
      </c>
      <c r="K203" s="79" t="str">
        <f t="shared" ref="K203" si="106">IF(J202&lt;&gt;"",SUM(J202+J203),"")</f>
        <v/>
      </c>
      <c r="L203" s="101"/>
    </row>
    <row r="204" spans="2:12" ht="16.5" x14ac:dyDescent="0.25">
      <c r="B204" s="237">
        <v>97</v>
      </c>
      <c r="C204" s="89"/>
      <c r="D204" s="90"/>
      <c r="E204" s="91"/>
      <c r="F204" s="92" t="str">
        <f t="shared" si="102"/>
        <v/>
      </c>
      <c r="G204" s="92"/>
      <c r="H204" s="92" t="str">
        <f t="shared" si="103"/>
        <v/>
      </c>
      <c r="I204" s="93"/>
      <c r="J204" s="70" t="str">
        <f t="shared" si="105"/>
        <v/>
      </c>
      <c r="K204" s="94"/>
      <c r="L204" s="95"/>
    </row>
    <row r="205" spans="2:12" ht="17" thickBot="1" x14ac:dyDescent="0.3">
      <c r="B205" s="238"/>
      <c r="C205" s="96"/>
      <c r="D205" s="97"/>
      <c r="E205" s="98"/>
      <c r="F205" s="99" t="str">
        <f t="shared" si="102"/>
        <v/>
      </c>
      <c r="G205" s="99"/>
      <c r="H205" s="99" t="str">
        <f t="shared" si="103"/>
        <v/>
      </c>
      <c r="I205" s="100"/>
      <c r="J205" s="78" t="str">
        <f t="shared" si="105"/>
        <v/>
      </c>
      <c r="K205" s="79" t="str">
        <f t="shared" ref="K205" si="107">IF(J204&lt;&gt;"",SUM(J204+J205),"")</f>
        <v/>
      </c>
      <c r="L205" s="101"/>
    </row>
    <row r="206" spans="2:12" ht="16.5" x14ac:dyDescent="0.25">
      <c r="B206" s="237">
        <v>98</v>
      </c>
      <c r="C206" s="89"/>
      <c r="D206" s="90"/>
      <c r="E206" s="91"/>
      <c r="F206" s="92" t="str">
        <f t="shared" si="102"/>
        <v/>
      </c>
      <c r="G206" s="92"/>
      <c r="H206" s="92" t="str">
        <f t="shared" si="103"/>
        <v/>
      </c>
      <c r="I206" s="93"/>
      <c r="J206" s="70" t="str">
        <f t="shared" si="105"/>
        <v/>
      </c>
      <c r="K206" s="94"/>
      <c r="L206" s="95"/>
    </row>
    <row r="207" spans="2:12" ht="17" thickBot="1" x14ac:dyDescent="0.3">
      <c r="B207" s="238"/>
      <c r="C207" s="96"/>
      <c r="D207" s="97"/>
      <c r="E207" s="98"/>
      <c r="F207" s="99" t="str">
        <f t="shared" si="102"/>
        <v/>
      </c>
      <c r="G207" s="99"/>
      <c r="H207" s="99" t="str">
        <f t="shared" si="103"/>
        <v/>
      </c>
      <c r="I207" s="100"/>
      <c r="J207" s="78" t="str">
        <f t="shared" si="105"/>
        <v/>
      </c>
      <c r="K207" s="79" t="str">
        <f t="shared" ref="K207" si="108">IF(J206&lt;&gt;"",SUM(J206+J207),"")</f>
        <v/>
      </c>
      <c r="L207" s="101"/>
    </row>
    <row r="208" spans="2:12" ht="16.5" x14ac:dyDescent="0.25">
      <c r="B208" s="237">
        <v>99</v>
      </c>
      <c r="C208" s="89"/>
      <c r="D208" s="90"/>
      <c r="E208" s="91"/>
      <c r="F208" s="92" t="str">
        <f t="shared" si="102"/>
        <v/>
      </c>
      <c r="G208" s="92"/>
      <c r="H208" s="92" t="str">
        <f t="shared" si="103"/>
        <v/>
      </c>
      <c r="I208" s="93"/>
      <c r="J208" s="70" t="str">
        <f t="shared" si="105"/>
        <v/>
      </c>
      <c r="K208" s="94"/>
      <c r="L208" s="95"/>
    </row>
    <row r="209" spans="2:12" ht="17" thickBot="1" x14ac:dyDescent="0.3">
      <c r="B209" s="238"/>
      <c r="C209" s="96"/>
      <c r="D209" s="97"/>
      <c r="E209" s="98"/>
      <c r="F209" s="99" t="str">
        <f t="shared" si="102"/>
        <v/>
      </c>
      <c r="G209" s="99"/>
      <c r="H209" s="99" t="str">
        <f t="shared" si="103"/>
        <v/>
      </c>
      <c r="I209" s="100"/>
      <c r="J209" s="78" t="str">
        <f t="shared" si="105"/>
        <v/>
      </c>
      <c r="K209" s="79" t="str">
        <f t="shared" ref="K209" si="109">IF(J208&lt;&gt;"",SUM(J208+J209),"")</f>
        <v/>
      </c>
      <c r="L209" s="101"/>
    </row>
    <row r="210" spans="2:12" ht="16.5" x14ac:dyDescent="0.25">
      <c r="B210" s="237">
        <v>100</v>
      </c>
      <c r="C210" s="89"/>
      <c r="D210" s="90"/>
      <c r="E210" s="91"/>
      <c r="F210" s="92" t="str">
        <f t="shared" si="102"/>
        <v/>
      </c>
      <c r="G210" s="92"/>
      <c r="H210" s="92" t="str">
        <f t="shared" si="103"/>
        <v/>
      </c>
      <c r="I210" s="93"/>
      <c r="J210" s="70" t="str">
        <f t="shared" si="105"/>
        <v/>
      </c>
      <c r="K210" s="94"/>
      <c r="L210" s="95"/>
    </row>
    <row r="211" spans="2:12" ht="17" thickBot="1" x14ac:dyDescent="0.3">
      <c r="B211" s="238"/>
      <c r="C211" s="96"/>
      <c r="D211" s="97"/>
      <c r="E211" s="98"/>
      <c r="F211" s="99" t="str">
        <f t="shared" si="102"/>
        <v/>
      </c>
      <c r="G211" s="99"/>
      <c r="H211" s="99" t="str">
        <f t="shared" si="103"/>
        <v/>
      </c>
      <c r="I211" s="100"/>
      <c r="J211" s="78" t="str">
        <f t="shared" si="105"/>
        <v/>
      </c>
      <c r="K211" s="79" t="str">
        <f t="shared" ref="K211" si="110">IF(J210&lt;&gt;"",SUM(J210+J211),"")</f>
        <v/>
      </c>
      <c r="L211" s="101"/>
    </row>
  </sheetData>
  <mergeCells count="109">
    <mergeCell ref="A8:A11"/>
    <mergeCell ref="B8:B9"/>
    <mergeCell ref="B10:B11"/>
    <mergeCell ref="B12:B13"/>
    <mergeCell ref="B14:B15"/>
    <mergeCell ref="B16:B17"/>
    <mergeCell ref="I1:L1"/>
    <mergeCell ref="I2:L2"/>
    <mergeCell ref="A4:L4"/>
    <mergeCell ref="A5:L5"/>
    <mergeCell ref="A6:J6"/>
    <mergeCell ref="K6:L6"/>
    <mergeCell ref="B30:B31"/>
    <mergeCell ref="B32:B33"/>
    <mergeCell ref="B34:B35"/>
    <mergeCell ref="B36:B37"/>
    <mergeCell ref="B38:B39"/>
    <mergeCell ref="B40:B41"/>
    <mergeCell ref="B18:B19"/>
    <mergeCell ref="B20:B21"/>
    <mergeCell ref="B22:B23"/>
    <mergeCell ref="B24:B25"/>
    <mergeCell ref="B26:B27"/>
    <mergeCell ref="B28:B29"/>
    <mergeCell ref="B54:B55"/>
    <mergeCell ref="B56:B57"/>
    <mergeCell ref="B58:B59"/>
    <mergeCell ref="B60:B61"/>
    <mergeCell ref="B62:B63"/>
    <mergeCell ref="B64:B65"/>
    <mergeCell ref="B42:B43"/>
    <mergeCell ref="B44:B45"/>
    <mergeCell ref="B46:B47"/>
    <mergeCell ref="B48:B49"/>
    <mergeCell ref="B50:B51"/>
    <mergeCell ref="B52:B53"/>
    <mergeCell ref="B78:B79"/>
    <mergeCell ref="B80:B81"/>
    <mergeCell ref="B82:B83"/>
    <mergeCell ref="B84:B85"/>
    <mergeCell ref="B86:B87"/>
    <mergeCell ref="B88:B89"/>
    <mergeCell ref="B66:B67"/>
    <mergeCell ref="B68:B69"/>
    <mergeCell ref="B70:B71"/>
    <mergeCell ref="B72:B73"/>
    <mergeCell ref="B74:B75"/>
    <mergeCell ref="B76:B77"/>
    <mergeCell ref="B102:B103"/>
    <mergeCell ref="B104:B105"/>
    <mergeCell ref="B106:B107"/>
    <mergeCell ref="B108:B109"/>
    <mergeCell ref="B110:B111"/>
    <mergeCell ref="B112:B113"/>
    <mergeCell ref="B90:B91"/>
    <mergeCell ref="B92:B93"/>
    <mergeCell ref="B94:B95"/>
    <mergeCell ref="B96:B97"/>
    <mergeCell ref="B98:B99"/>
    <mergeCell ref="B100:B101"/>
    <mergeCell ref="B126:B127"/>
    <mergeCell ref="B128:B129"/>
    <mergeCell ref="B130:B131"/>
    <mergeCell ref="B132:B133"/>
    <mergeCell ref="B134:B135"/>
    <mergeCell ref="B136:B137"/>
    <mergeCell ref="B114:B115"/>
    <mergeCell ref="B116:B117"/>
    <mergeCell ref="B118:B119"/>
    <mergeCell ref="B120:B121"/>
    <mergeCell ref="B122:B123"/>
    <mergeCell ref="B124:B125"/>
    <mergeCell ref="B150:B151"/>
    <mergeCell ref="B152:B153"/>
    <mergeCell ref="B154:B155"/>
    <mergeCell ref="B156:B157"/>
    <mergeCell ref="B158:B159"/>
    <mergeCell ref="B160:B161"/>
    <mergeCell ref="B138:B139"/>
    <mergeCell ref="B140:B141"/>
    <mergeCell ref="B142:B143"/>
    <mergeCell ref="B144:B145"/>
    <mergeCell ref="B146:B147"/>
    <mergeCell ref="B148:B149"/>
    <mergeCell ref="B174:B175"/>
    <mergeCell ref="B176:B177"/>
    <mergeCell ref="B178:B179"/>
    <mergeCell ref="B180:B181"/>
    <mergeCell ref="B182:B183"/>
    <mergeCell ref="B184:B185"/>
    <mergeCell ref="B162:B163"/>
    <mergeCell ref="B164:B165"/>
    <mergeCell ref="B166:B167"/>
    <mergeCell ref="B168:B169"/>
    <mergeCell ref="B170:B171"/>
    <mergeCell ref="B172:B173"/>
    <mergeCell ref="B210:B211"/>
    <mergeCell ref="B198:B199"/>
    <mergeCell ref="B200:B201"/>
    <mergeCell ref="B202:B203"/>
    <mergeCell ref="B204:B205"/>
    <mergeCell ref="B206:B207"/>
    <mergeCell ref="B208:B209"/>
    <mergeCell ref="B186:B187"/>
    <mergeCell ref="B188:B189"/>
    <mergeCell ref="B190:B191"/>
    <mergeCell ref="B192:B193"/>
    <mergeCell ref="B194:B195"/>
    <mergeCell ref="B196:B197"/>
  </mergeCells>
  <phoneticPr fontId="4"/>
  <dataValidations count="1">
    <dataValidation imeMode="halfAlpha" allowBlank="1" showInputMessage="1" showErrorMessage="1" sqref="I8:I211" xr:uid="{9075CB0C-9AAE-4BDF-A9C7-490023AF3EC9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E0F0D-0BF8-4B1B-8A87-D1C0BCED16F0}">
  <dimension ref="A1:L211"/>
  <sheetViews>
    <sheetView view="pageBreakPreview" topLeftCell="A5" zoomScaleNormal="100" zoomScaleSheetLayoutView="100" workbookViewId="0">
      <selection activeCell="E15" sqref="E15"/>
    </sheetView>
  </sheetViews>
  <sheetFormatPr defaultRowHeight="14" x14ac:dyDescent="0.2"/>
  <cols>
    <col min="1" max="1" width="2.58203125" customWidth="1"/>
    <col min="2" max="2" width="3.58203125" customWidth="1"/>
    <col min="3" max="3" width="10.58203125" customWidth="1"/>
    <col min="4" max="4" width="5.58203125" customWidth="1"/>
    <col min="5" max="8" width="13.58203125" customWidth="1"/>
    <col min="9" max="9" width="10.83203125" customWidth="1"/>
    <col min="10" max="10" width="5.6640625" customWidth="1"/>
    <col min="12" max="12" width="14.1640625" customWidth="1"/>
  </cols>
  <sheetData>
    <row r="1" spans="1:12" x14ac:dyDescent="0.2">
      <c r="A1" s="55"/>
      <c r="B1" s="56" t="s">
        <v>113</v>
      </c>
      <c r="C1" s="56"/>
      <c r="D1" s="56"/>
      <c r="E1" s="56"/>
      <c r="F1" s="57"/>
      <c r="G1" s="58"/>
      <c r="H1" s="59" t="s">
        <v>106</v>
      </c>
      <c r="I1" s="239"/>
      <c r="J1" s="239"/>
      <c r="K1" s="239"/>
      <c r="L1" s="239"/>
    </row>
    <row r="2" spans="1:12" x14ac:dyDescent="0.2">
      <c r="A2" s="55"/>
      <c r="B2" s="55"/>
      <c r="C2" s="60"/>
      <c r="D2" s="61"/>
      <c r="E2" s="62"/>
      <c r="F2" s="62"/>
      <c r="G2" s="63"/>
      <c r="H2" s="59" t="s">
        <v>5</v>
      </c>
      <c r="I2" s="239"/>
      <c r="J2" s="239"/>
      <c r="K2" s="239"/>
      <c r="L2" s="239"/>
    </row>
    <row r="3" spans="1:12" x14ac:dyDescent="0.2">
      <c r="A3" s="55"/>
      <c r="B3" s="55"/>
      <c r="C3" s="60"/>
      <c r="D3" s="61"/>
      <c r="E3" s="62"/>
      <c r="F3" s="62"/>
      <c r="G3" s="63"/>
      <c r="H3" s="59"/>
      <c r="I3" s="64"/>
      <c r="J3" s="64"/>
      <c r="K3" s="64"/>
      <c r="L3" s="64"/>
    </row>
    <row r="4" spans="1:12" ht="21" x14ac:dyDescent="0.2">
      <c r="A4" s="240" t="s">
        <v>115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</row>
    <row r="5" spans="1:12" ht="19" x14ac:dyDescent="0.2">
      <c r="A5" s="241" t="s">
        <v>119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</row>
    <row r="6" spans="1:12" ht="14.5" thickBot="1" x14ac:dyDescent="0.25">
      <c r="A6" s="243" t="s">
        <v>101</v>
      </c>
      <c r="B6" s="243"/>
      <c r="C6" s="243"/>
      <c r="D6" s="243"/>
      <c r="E6" s="243"/>
      <c r="F6" s="243"/>
      <c r="G6" s="243"/>
      <c r="H6" s="243"/>
      <c r="I6" s="243"/>
      <c r="J6" s="243"/>
      <c r="K6" s="244" t="s">
        <v>116</v>
      </c>
      <c r="L6" s="244"/>
    </row>
    <row r="7" spans="1:12" ht="14.5" thickBot="1" x14ac:dyDescent="0.25">
      <c r="A7" s="55"/>
      <c r="B7" s="84" t="s">
        <v>77</v>
      </c>
      <c r="C7" s="85" t="s">
        <v>0</v>
      </c>
      <c r="D7" s="65" t="s">
        <v>77</v>
      </c>
      <c r="E7" s="86" t="s">
        <v>96</v>
      </c>
      <c r="F7" s="86" t="s">
        <v>79</v>
      </c>
      <c r="G7" s="86" t="s">
        <v>7</v>
      </c>
      <c r="H7" s="86" t="s">
        <v>79</v>
      </c>
      <c r="I7" s="87" t="s">
        <v>1</v>
      </c>
      <c r="J7" s="86" t="s">
        <v>2</v>
      </c>
      <c r="K7" s="86" t="s">
        <v>8</v>
      </c>
      <c r="L7" s="88" t="s">
        <v>4</v>
      </c>
    </row>
    <row r="8" spans="1:12" ht="16.5" x14ac:dyDescent="0.2">
      <c r="A8" s="242" t="s">
        <v>3</v>
      </c>
      <c r="B8" s="245">
        <v>1</v>
      </c>
      <c r="C8" s="66" t="s">
        <v>93</v>
      </c>
      <c r="D8" s="67" t="s">
        <v>87</v>
      </c>
      <c r="E8" s="68" t="s">
        <v>124</v>
      </c>
      <c r="F8" s="68" t="str">
        <f>PHONETIC(E8)</f>
        <v>マエバシ　ハナコ</v>
      </c>
      <c r="G8" s="68" t="s">
        <v>127</v>
      </c>
      <c r="H8" s="68" t="str">
        <f>PHONETIC(G8)</f>
        <v>トネガワサガワラブ</v>
      </c>
      <c r="I8" s="69">
        <v>17516</v>
      </c>
      <c r="J8" s="70">
        <f>IF(I8&lt;&gt;"",DATEDIF(I8,"2026/4/1","Y"),"")</f>
        <v>78</v>
      </c>
      <c r="K8" s="71"/>
      <c r="L8" s="72"/>
    </row>
    <row r="9" spans="1:12" ht="17" thickBot="1" x14ac:dyDescent="0.3">
      <c r="A9" s="242"/>
      <c r="B9" s="246"/>
      <c r="C9" s="73" t="s">
        <v>93</v>
      </c>
      <c r="D9" s="74" t="s">
        <v>88</v>
      </c>
      <c r="E9" s="75" t="s">
        <v>125</v>
      </c>
      <c r="F9" s="76" t="str">
        <f t="shared" ref="F9:F72" si="0">PHONETIC(E9)</f>
        <v>バンドウ　ハナコ</v>
      </c>
      <c r="G9" s="76" t="s">
        <v>127</v>
      </c>
      <c r="H9" s="76" t="str">
        <f t="shared" ref="H9:H72" si="1">PHONETIC(G9)</f>
        <v>トネガワサガワラブ</v>
      </c>
      <c r="I9" s="77">
        <v>16806</v>
      </c>
      <c r="J9" s="78">
        <f>IF(I9&lt;&gt;"",DATEDIF(I9,"2026/4/1","Y"),"")</f>
        <v>80</v>
      </c>
      <c r="K9" s="79">
        <f>+J8+J9</f>
        <v>158</v>
      </c>
      <c r="L9" s="80"/>
    </row>
    <row r="10" spans="1:12" ht="16.5" x14ac:dyDescent="0.25">
      <c r="A10" s="242"/>
      <c r="B10" s="245">
        <v>2</v>
      </c>
      <c r="C10" s="66" t="s">
        <v>93</v>
      </c>
      <c r="D10" s="67" t="s">
        <v>89</v>
      </c>
      <c r="E10" s="81" t="s">
        <v>134</v>
      </c>
      <c r="F10" s="68" t="str">
        <f t="shared" si="0"/>
        <v>グンマ　ハナコ</v>
      </c>
      <c r="G10" s="68" t="s">
        <v>127</v>
      </c>
      <c r="H10" s="68" t="str">
        <f t="shared" si="1"/>
        <v>トネガワサガワラブ</v>
      </c>
      <c r="I10" s="69">
        <v>17685</v>
      </c>
      <c r="J10" s="70">
        <f t="shared" ref="J10:J73" si="2">IF(I10&lt;&gt;"",DATEDIF(I10,"2026/4/1","Y"),"")</f>
        <v>77</v>
      </c>
      <c r="K10" s="82"/>
      <c r="L10" s="83"/>
    </row>
    <row r="11" spans="1:12" ht="17" thickBot="1" x14ac:dyDescent="0.3">
      <c r="A11" s="242"/>
      <c r="B11" s="246"/>
      <c r="C11" s="73" t="s">
        <v>93</v>
      </c>
      <c r="D11" s="74" t="s">
        <v>90</v>
      </c>
      <c r="E11" s="75" t="s">
        <v>135</v>
      </c>
      <c r="F11" s="76" t="str">
        <f t="shared" si="0"/>
        <v>アカギ　ハナコ</v>
      </c>
      <c r="G11" s="76" t="s">
        <v>127</v>
      </c>
      <c r="H11" s="76" t="str">
        <f t="shared" si="1"/>
        <v>トネガワサガワラブ</v>
      </c>
      <c r="I11" s="77">
        <v>16655</v>
      </c>
      <c r="J11" s="78">
        <f t="shared" si="2"/>
        <v>80</v>
      </c>
      <c r="K11" s="79">
        <f>+J10+J11</f>
        <v>157</v>
      </c>
      <c r="L11" s="80"/>
    </row>
    <row r="12" spans="1:12" ht="16.5" x14ac:dyDescent="0.25">
      <c r="B12" s="237">
        <v>1</v>
      </c>
      <c r="C12" s="89"/>
      <c r="D12" s="90"/>
      <c r="E12" s="91"/>
      <c r="F12" s="92" t="str">
        <f t="shared" si="0"/>
        <v/>
      </c>
      <c r="G12" s="92"/>
      <c r="H12" s="92" t="str">
        <f t="shared" si="1"/>
        <v/>
      </c>
      <c r="I12" s="93"/>
      <c r="J12" s="70" t="str">
        <f t="shared" si="2"/>
        <v/>
      </c>
      <c r="K12" s="94"/>
      <c r="L12" s="95"/>
    </row>
    <row r="13" spans="1:12" ht="17" thickBot="1" x14ac:dyDescent="0.3">
      <c r="B13" s="238"/>
      <c r="C13" s="96"/>
      <c r="D13" s="97"/>
      <c r="E13" s="98"/>
      <c r="F13" s="99" t="str">
        <f t="shared" si="0"/>
        <v/>
      </c>
      <c r="G13" s="99"/>
      <c r="H13" s="99" t="str">
        <f t="shared" si="1"/>
        <v/>
      </c>
      <c r="I13" s="100"/>
      <c r="J13" s="78" t="str">
        <f t="shared" si="2"/>
        <v/>
      </c>
      <c r="K13" s="79" t="str">
        <f>IF(J12&lt;&gt;"",SUM(J12+J13),"")</f>
        <v/>
      </c>
      <c r="L13" s="101"/>
    </row>
    <row r="14" spans="1:12" ht="16.5" x14ac:dyDescent="0.25">
      <c r="B14" s="237">
        <v>2</v>
      </c>
      <c r="C14" s="89"/>
      <c r="D14" s="90"/>
      <c r="E14" s="91"/>
      <c r="F14" s="92" t="str">
        <f t="shared" si="0"/>
        <v/>
      </c>
      <c r="G14" s="92"/>
      <c r="H14" s="92" t="str">
        <f t="shared" si="1"/>
        <v/>
      </c>
      <c r="I14" s="93"/>
      <c r="J14" s="70" t="str">
        <f t="shared" si="2"/>
        <v/>
      </c>
      <c r="K14" s="94"/>
      <c r="L14" s="95"/>
    </row>
    <row r="15" spans="1:12" ht="17" thickBot="1" x14ac:dyDescent="0.3">
      <c r="B15" s="238"/>
      <c r="C15" s="96"/>
      <c r="D15" s="97"/>
      <c r="E15" s="98"/>
      <c r="F15" s="99" t="str">
        <f t="shared" si="0"/>
        <v/>
      </c>
      <c r="G15" s="99"/>
      <c r="H15" s="99" t="str">
        <f t="shared" si="1"/>
        <v/>
      </c>
      <c r="I15" s="100"/>
      <c r="J15" s="78" t="str">
        <f t="shared" si="2"/>
        <v/>
      </c>
      <c r="K15" s="79" t="str">
        <f t="shared" ref="K15" si="3">IF(J14&lt;&gt;"",SUM(J14+J15),"")</f>
        <v/>
      </c>
      <c r="L15" s="101"/>
    </row>
    <row r="16" spans="1:12" ht="16.5" x14ac:dyDescent="0.25">
      <c r="B16" s="237">
        <v>3</v>
      </c>
      <c r="C16" s="89"/>
      <c r="D16" s="90"/>
      <c r="E16" s="91"/>
      <c r="F16" s="92" t="str">
        <f t="shared" si="0"/>
        <v/>
      </c>
      <c r="G16" s="92"/>
      <c r="H16" s="92" t="str">
        <f t="shared" si="1"/>
        <v/>
      </c>
      <c r="I16" s="93"/>
      <c r="J16" s="70" t="str">
        <f t="shared" si="2"/>
        <v/>
      </c>
      <c r="K16" s="94"/>
      <c r="L16" s="95"/>
    </row>
    <row r="17" spans="2:12" ht="17" thickBot="1" x14ac:dyDescent="0.3">
      <c r="B17" s="238"/>
      <c r="C17" s="96"/>
      <c r="D17" s="97"/>
      <c r="E17" s="98"/>
      <c r="F17" s="99" t="str">
        <f t="shared" si="0"/>
        <v/>
      </c>
      <c r="G17" s="99"/>
      <c r="H17" s="99" t="str">
        <f t="shared" si="1"/>
        <v/>
      </c>
      <c r="I17" s="100"/>
      <c r="J17" s="78" t="str">
        <f t="shared" si="2"/>
        <v/>
      </c>
      <c r="K17" s="79" t="str">
        <f t="shared" ref="K17" si="4">IF(J16&lt;&gt;"",SUM(J16+J17),"")</f>
        <v/>
      </c>
      <c r="L17" s="101"/>
    </row>
    <row r="18" spans="2:12" ht="16.5" x14ac:dyDescent="0.25">
      <c r="B18" s="237">
        <v>4</v>
      </c>
      <c r="C18" s="89"/>
      <c r="D18" s="90"/>
      <c r="E18" s="91"/>
      <c r="F18" s="92" t="str">
        <f t="shared" si="0"/>
        <v/>
      </c>
      <c r="G18" s="92"/>
      <c r="H18" s="92" t="str">
        <f t="shared" si="1"/>
        <v/>
      </c>
      <c r="I18" s="93"/>
      <c r="J18" s="70" t="str">
        <f t="shared" si="2"/>
        <v/>
      </c>
      <c r="K18" s="94"/>
      <c r="L18" s="95"/>
    </row>
    <row r="19" spans="2:12" ht="17" thickBot="1" x14ac:dyDescent="0.3">
      <c r="B19" s="238"/>
      <c r="C19" s="96"/>
      <c r="D19" s="97"/>
      <c r="E19" s="98"/>
      <c r="F19" s="99" t="str">
        <f t="shared" si="0"/>
        <v/>
      </c>
      <c r="G19" s="99"/>
      <c r="H19" s="99" t="str">
        <f t="shared" si="1"/>
        <v/>
      </c>
      <c r="I19" s="100"/>
      <c r="J19" s="78" t="str">
        <f t="shared" si="2"/>
        <v/>
      </c>
      <c r="K19" s="79" t="str">
        <f t="shared" ref="K19" si="5">IF(J18&lt;&gt;"",SUM(J18+J19),"")</f>
        <v/>
      </c>
      <c r="L19" s="101"/>
    </row>
    <row r="20" spans="2:12" ht="16.5" x14ac:dyDescent="0.25">
      <c r="B20" s="237">
        <v>5</v>
      </c>
      <c r="C20" s="89"/>
      <c r="D20" s="90"/>
      <c r="E20" s="91"/>
      <c r="F20" s="92" t="str">
        <f t="shared" si="0"/>
        <v/>
      </c>
      <c r="G20" s="92"/>
      <c r="H20" s="92" t="str">
        <f t="shared" si="1"/>
        <v/>
      </c>
      <c r="I20" s="93"/>
      <c r="J20" s="70" t="str">
        <f t="shared" si="2"/>
        <v/>
      </c>
      <c r="K20" s="94"/>
      <c r="L20" s="95"/>
    </row>
    <row r="21" spans="2:12" ht="17" thickBot="1" x14ac:dyDescent="0.3">
      <c r="B21" s="238"/>
      <c r="C21" s="96"/>
      <c r="D21" s="97"/>
      <c r="E21" s="98"/>
      <c r="F21" s="99" t="str">
        <f t="shared" si="0"/>
        <v/>
      </c>
      <c r="G21" s="99"/>
      <c r="H21" s="99" t="str">
        <f t="shared" si="1"/>
        <v/>
      </c>
      <c r="I21" s="100"/>
      <c r="J21" s="78" t="str">
        <f t="shared" si="2"/>
        <v/>
      </c>
      <c r="K21" s="79" t="str">
        <f t="shared" ref="K21" si="6">IF(J20&lt;&gt;"",SUM(J20+J21),"")</f>
        <v/>
      </c>
      <c r="L21" s="101"/>
    </row>
    <row r="22" spans="2:12" ht="16.5" x14ac:dyDescent="0.25">
      <c r="B22" s="237">
        <v>6</v>
      </c>
      <c r="C22" s="89"/>
      <c r="D22" s="90"/>
      <c r="E22" s="91"/>
      <c r="F22" s="92" t="str">
        <f t="shared" si="0"/>
        <v/>
      </c>
      <c r="G22" s="92"/>
      <c r="H22" s="92" t="str">
        <f t="shared" si="1"/>
        <v/>
      </c>
      <c r="I22" s="93"/>
      <c r="J22" s="70" t="str">
        <f t="shared" si="2"/>
        <v/>
      </c>
      <c r="K22" s="94"/>
      <c r="L22" s="95"/>
    </row>
    <row r="23" spans="2:12" ht="17" thickBot="1" x14ac:dyDescent="0.3">
      <c r="B23" s="238"/>
      <c r="C23" s="96"/>
      <c r="D23" s="97"/>
      <c r="E23" s="98"/>
      <c r="F23" s="99" t="str">
        <f t="shared" si="0"/>
        <v/>
      </c>
      <c r="G23" s="99"/>
      <c r="H23" s="99" t="str">
        <f t="shared" si="1"/>
        <v/>
      </c>
      <c r="I23" s="100"/>
      <c r="J23" s="78" t="str">
        <f t="shared" si="2"/>
        <v/>
      </c>
      <c r="K23" s="79" t="str">
        <f t="shared" ref="K23" si="7">IF(J22&lt;&gt;"",SUM(J22+J23),"")</f>
        <v/>
      </c>
      <c r="L23" s="101"/>
    </row>
    <row r="24" spans="2:12" ht="16.5" x14ac:dyDescent="0.25">
      <c r="B24" s="237">
        <v>7</v>
      </c>
      <c r="C24" s="89"/>
      <c r="D24" s="90"/>
      <c r="E24" s="91"/>
      <c r="F24" s="92" t="str">
        <f t="shared" si="0"/>
        <v/>
      </c>
      <c r="G24" s="92"/>
      <c r="H24" s="92" t="str">
        <f t="shared" si="1"/>
        <v/>
      </c>
      <c r="I24" s="93"/>
      <c r="J24" s="70" t="str">
        <f t="shared" si="2"/>
        <v/>
      </c>
      <c r="K24" s="94"/>
      <c r="L24" s="95"/>
    </row>
    <row r="25" spans="2:12" ht="17" thickBot="1" x14ac:dyDescent="0.3">
      <c r="B25" s="238"/>
      <c r="C25" s="96"/>
      <c r="D25" s="97"/>
      <c r="E25" s="98"/>
      <c r="F25" s="99" t="str">
        <f t="shared" si="0"/>
        <v/>
      </c>
      <c r="G25" s="99"/>
      <c r="H25" s="99" t="str">
        <f t="shared" si="1"/>
        <v/>
      </c>
      <c r="I25" s="100"/>
      <c r="J25" s="78" t="str">
        <f t="shared" si="2"/>
        <v/>
      </c>
      <c r="K25" s="79" t="str">
        <f t="shared" ref="K25" si="8">IF(J24&lt;&gt;"",SUM(J24+J25),"")</f>
        <v/>
      </c>
      <c r="L25" s="101"/>
    </row>
    <row r="26" spans="2:12" ht="16.5" x14ac:dyDescent="0.25">
      <c r="B26" s="237">
        <v>8</v>
      </c>
      <c r="C26" s="89"/>
      <c r="D26" s="90"/>
      <c r="E26" s="91"/>
      <c r="F26" s="92" t="str">
        <f t="shared" si="0"/>
        <v/>
      </c>
      <c r="G26" s="92"/>
      <c r="H26" s="92" t="str">
        <f t="shared" si="1"/>
        <v/>
      </c>
      <c r="I26" s="93"/>
      <c r="J26" s="70" t="str">
        <f t="shared" si="2"/>
        <v/>
      </c>
      <c r="K26" s="94"/>
      <c r="L26" s="95"/>
    </row>
    <row r="27" spans="2:12" ht="17" thickBot="1" x14ac:dyDescent="0.3">
      <c r="B27" s="238"/>
      <c r="C27" s="96"/>
      <c r="D27" s="97"/>
      <c r="E27" s="98"/>
      <c r="F27" s="99" t="str">
        <f t="shared" si="0"/>
        <v/>
      </c>
      <c r="G27" s="99"/>
      <c r="H27" s="99" t="str">
        <f t="shared" si="1"/>
        <v/>
      </c>
      <c r="I27" s="100"/>
      <c r="J27" s="78" t="str">
        <f t="shared" si="2"/>
        <v/>
      </c>
      <c r="K27" s="79" t="str">
        <f t="shared" ref="K27" si="9">IF(J26&lt;&gt;"",SUM(J26+J27),"")</f>
        <v/>
      </c>
      <c r="L27" s="101"/>
    </row>
    <row r="28" spans="2:12" ht="16.5" x14ac:dyDescent="0.25">
      <c r="B28" s="237">
        <v>9</v>
      </c>
      <c r="C28" s="89"/>
      <c r="D28" s="90"/>
      <c r="E28" s="91"/>
      <c r="F28" s="92" t="str">
        <f t="shared" si="0"/>
        <v/>
      </c>
      <c r="G28" s="92"/>
      <c r="H28" s="92" t="str">
        <f t="shared" si="1"/>
        <v/>
      </c>
      <c r="I28" s="93"/>
      <c r="J28" s="70" t="str">
        <f t="shared" si="2"/>
        <v/>
      </c>
      <c r="K28" s="94"/>
      <c r="L28" s="95"/>
    </row>
    <row r="29" spans="2:12" ht="17" thickBot="1" x14ac:dyDescent="0.3">
      <c r="B29" s="238"/>
      <c r="C29" s="96"/>
      <c r="D29" s="97"/>
      <c r="E29" s="98"/>
      <c r="F29" s="99" t="str">
        <f t="shared" si="0"/>
        <v/>
      </c>
      <c r="G29" s="99"/>
      <c r="H29" s="99" t="str">
        <f t="shared" si="1"/>
        <v/>
      </c>
      <c r="I29" s="100"/>
      <c r="J29" s="78" t="str">
        <f t="shared" si="2"/>
        <v/>
      </c>
      <c r="K29" s="79" t="str">
        <f t="shared" ref="K29" si="10">IF(J28&lt;&gt;"",SUM(J28+J29),"")</f>
        <v/>
      </c>
      <c r="L29" s="101"/>
    </row>
    <row r="30" spans="2:12" ht="16.5" x14ac:dyDescent="0.25">
      <c r="B30" s="237">
        <v>10</v>
      </c>
      <c r="C30" s="89"/>
      <c r="D30" s="90"/>
      <c r="E30" s="91"/>
      <c r="F30" s="92" t="str">
        <f t="shared" si="0"/>
        <v/>
      </c>
      <c r="G30" s="92"/>
      <c r="H30" s="92" t="str">
        <f t="shared" si="1"/>
        <v/>
      </c>
      <c r="I30" s="93"/>
      <c r="J30" s="70" t="str">
        <f t="shared" si="2"/>
        <v/>
      </c>
      <c r="K30" s="94"/>
      <c r="L30" s="95"/>
    </row>
    <row r="31" spans="2:12" ht="17" thickBot="1" x14ac:dyDescent="0.3">
      <c r="B31" s="238"/>
      <c r="C31" s="96"/>
      <c r="D31" s="97"/>
      <c r="E31" s="98"/>
      <c r="F31" s="99" t="str">
        <f t="shared" si="0"/>
        <v/>
      </c>
      <c r="G31" s="99"/>
      <c r="H31" s="99" t="str">
        <f t="shared" si="1"/>
        <v/>
      </c>
      <c r="I31" s="100"/>
      <c r="J31" s="78" t="str">
        <f t="shared" si="2"/>
        <v/>
      </c>
      <c r="K31" s="79" t="str">
        <f t="shared" ref="K31" si="11">IF(J30&lt;&gt;"",SUM(J30+J31),"")</f>
        <v/>
      </c>
      <c r="L31" s="101"/>
    </row>
    <row r="32" spans="2:12" ht="16.5" x14ac:dyDescent="0.25">
      <c r="B32" s="237">
        <v>11</v>
      </c>
      <c r="C32" s="89"/>
      <c r="D32" s="90"/>
      <c r="E32" s="91"/>
      <c r="F32" s="92" t="str">
        <f t="shared" si="0"/>
        <v/>
      </c>
      <c r="G32" s="92"/>
      <c r="H32" s="92" t="str">
        <f t="shared" si="1"/>
        <v/>
      </c>
      <c r="I32" s="93"/>
      <c r="J32" s="70" t="str">
        <f t="shared" si="2"/>
        <v/>
      </c>
      <c r="K32" s="94"/>
      <c r="L32" s="95"/>
    </row>
    <row r="33" spans="2:12" ht="17" thickBot="1" x14ac:dyDescent="0.3">
      <c r="B33" s="238"/>
      <c r="C33" s="96"/>
      <c r="D33" s="97"/>
      <c r="E33" s="98"/>
      <c r="F33" s="99" t="str">
        <f t="shared" si="0"/>
        <v/>
      </c>
      <c r="G33" s="99"/>
      <c r="H33" s="99" t="str">
        <f t="shared" si="1"/>
        <v/>
      </c>
      <c r="I33" s="100"/>
      <c r="J33" s="78" t="str">
        <f t="shared" si="2"/>
        <v/>
      </c>
      <c r="K33" s="79" t="str">
        <f t="shared" ref="K33" si="12">IF(J32&lt;&gt;"",SUM(J32+J33),"")</f>
        <v/>
      </c>
      <c r="L33" s="101"/>
    </row>
    <row r="34" spans="2:12" ht="16.5" x14ac:dyDescent="0.25">
      <c r="B34" s="237">
        <v>12</v>
      </c>
      <c r="C34" s="89"/>
      <c r="D34" s="90"/>
      <c r="E34" s="91"/>
      <c r="F34" s="92" t="str">
        <f t="shared" si="0"/>
        <v/>
      </c>
      <c r="G34" s="92"/>
      <c r="H34" s="92" t="str">
        <f t="shared" si="1"/>
        <v/>
      </c>
      <c r="I34" s="93"/>
      <c r="J34" s="70" t="str">
        <f t="shared" si="2"/>
        <v/>
      </c>
      <c r="K34" s="94"/>
      <c r="L34" s="95"/>
    </row>
    <row r="35" spans="2:12" ht="17" thickBot="1" x14ac:dyDescent="0.3">
      <c r="B35" s="238"/>
      <c r="C35" s="96"/>
      <c r="D35" s="97"/>
      <c r="E35" s="98"/>
      <c r="F35" s="99" t="str">
        <f t="shared" si="0"/>
        <v/>
      </c>
      <c r="G35" s="99"/>
      <c r="H35" s="99" t="str">
        <f t="shared" si="1"/>
        <v/>
      </c>
      <c r="I35" s="100"/>
      <c r="J35" s="78" t="str">
        <f t="shared" si="2"/>
        <v/>
      </c>
      <c r="K35" s="79" t="str">
        <f t="shared" ref="K35" si="13">IF(J34&lt;&gt;"",SUM(J34+J35),"")</f>
        <v/>
      </c>
      <c r="L35" s="101"/>
    </row>
    <row r="36" spans="2:12" ht="16.5" x14ac:dyDescent="0.25">
      <c r="B36" s="237">
        <v>13</v>
      </c>
      <c r="C36" s="89"/>
      <c r="D36" s="90"/>
      <c r="E36" s="91"/>
      <c r="F36" s="92" t="str">
        <f t="shared" si="0"/>
        <v/>
      </c>
      <c r="G36" s="92"/>
      <c r="H36" s="92" t="str">
        <f t="shared" si="1"/>
        <v/>
      </c>
      <c r="I36" s="93"/>
      <c r="J36" s="70" t="str">
        <f t="shared" si="2"/>
        <v/>
      </c>
      <c r="K36" s="94"/>
      <c r="L36" s="95"/>
    </row>
    <row r="37" spans="2:12" ht="17" thickBot="1" x14ac:dyDescent="0.3">
      <c r="B37" s="238"/>
      <c r="C37" s="96"/>
      <c r="D37" s="97"/>
      <c r="E37" s="98"/>
      <c r="F37" s="99" t="str">
        <f t="shared" si="0"/>
        <v/>
      </c>
      <c r="G37" s="99"/>
      <c r="H37" s="99" t="str">
        <f t="shared" si="1"/>
        <v/>
      </c>
      <c r="I37" s="100"/>
      <c r="J37" s="78" t="str">
        <f t="shared" si="2"/>
        <v/>
      </c>
      <c r="K37" s="79" t="str">
        <f t="shared" ref="K37" si="14">IF(J36&lt;&gt;"",SUM(J36+J37),"")</f>
        <v/>
      </c>
      <c r="L37" s="101"/>
    </row>
    <row r="38" spans="2:12" ht="16.5" x14ac:dyDescent="0.25">
      <c r="B38" s="237">
        <v>14</v>
      </c>
      <c r="C38" s="89"/>
      <c r="D38" s="90"/>
      <c r="E38" s="91"/>
      <c r="F38" s="92" t="str">
        <f t="shared" si="0"/>
        <v/>
      </c>
      <c r="G38" s="92"/>
      <c r="H38" s="92" t="str">
        <f t="shared" si="1"/>
        <v/>
      </c>
      <c r="I38" s="93"/>
      <c r="J38" s="70" t="str">
        <f t="shared" si="2"/>
        <v/>
      </c>
      <c r="K38" s="94"/>
      <c r="L38" s="95"/>
    </row>
    <row r="39" spans="2:12" ht="17" thickBot="1" x14ac:dyDescent="0.3">
      <c r="B39" s="238"/>
      <c r="C39" s="96"/>
      <c r="D39" s="97"/>
      <c r="E39" s="98"/>
      <c r="F39" s="99" t="str">
        <f t="shared" si="0"/>
        <v/>
      </c>
      <c r="G39" s="99"/>
      <c r="H39" s="99" t="str">
        <f t="shared" si="1"/>
        <v/>
      </c>
      <c r="I39" s="100"/>
      <c r="J39" s="78" t="str">
        <f t="shared" si="2"/>
        <v/>
      </c>
      <c r="K39" s="79" t="str">
        <f t="shared" ref="K39" si="15">IF(J38&lt;&gt;"",SUM(J38+J39),"")</f>
        <v/>
      </c>
      <c r="L39" s="101"/>
    </row>
    <row r="40" spans="2:12" ht="16.5" x14ac:dyDescent="0.25">
      <c r="B40" s="237">
        <v>15</v>
      </c>
      <c r="C40" s="89"/>
      <c r="D40" s="90"/>
      <c r="E40" s="91"/>
      <c r="F40" s="92" t="str">
        <f t="shared" si="0"/>
        <v/>
      </c>
      <c r="G40" s="92"/>
      <c r="H40" s="92" t="str">
        <f t="shared" si="1"/>
        <v/>
      </c>
      <c r="I40" s="93"/>
      <c r="J40" s="70" t="str">
        <f t="shared" si="2"/>
        <v/>
      </c>
      <c r="K40" s="94"/>
      <c r="L40" s="95"/>
    </row>
    <row r="41" spans="2:12" ht="17" thickBot="1" x14ac:dyDescent="0.3">
      <c r="B41" s="238"/>
      <c r="C41" s="96"/>
      <c r="D41" s="97"/>
      <c r="E41" s="98"/>
      <c r="F41" s="99" t="str">
        <f t="shared" si="0"/>
        <v/>
      </c>
      <c r="G41" s="99"/>
      <c r="H41" s="99" t="str">
        <f t="shared" si="1"/>
        <v/>
      </c>
      <c r="I41" s="100"/>
      <c r="J41" s="78" t="str">
        <f t="shared" si="2"/>
        <v/>
      </c>
      <c r="K41" s="79" t="str">
        <f t="shared" ref="K41" si="16">IF(J40&lt;&gt;"",SUM(J40+J41),"")</f>
        <v/>
      </c>
      <c r="L41" s="101"/>
    </row>
    <row r="42" spans="2:12" ht="16.5" x14ac:dyDescent="0.25">
      <c r="B42" s="237">
        <v>16</v>
      </c>
      <c r="C42" s="89"/>
      <c r="D42" s="90"/>
      <c r="E42" s="91"/>
      <c r="F42" s="92" t="str">
        <f t="shared" si="0"/>
        <v/>
      </c>
      <c r="G42" s="92"/>
      <c r="H42" s="92" t="str">
        <f t="shared" si="1"/>
        <v/>
      </c>
      <c r="I42" s="93"/>
      <c r="J42" s="70" t="str">
        <f t="shared" si="2"/>
        <v/>
      </c>
      <c r="K42" s="94"/>
      <c r="L42" s="95"/>
    </row>
    <row r="43" spans="2:12" ht="17" thickBot="1" x14ac:dyDescent="0.3">
      <c r="B43" s="238"/>
      <c r="C43" s="96"/>
      <c r="D43" s="97"/>
      <c r="E43" s="98"/>
      <c r="F43" s="99" t="str">
        <f t="shared" si="0"/>
        <v/>
      </c>
      <c r="G43" s="99"/>
      <c r="H43" s="99" t="str">
        <f t="shared" si="1"/>
        <v/>
      </c>
      <c r="I43" s="100"/>
      <c r="J43" s="78" t="str">
        <f t="shared" si="2"/>
        <v/>
      </c>
      <c r="K43" s="79" t="str">
        <f t="shared" ref="K43" si="17">IF(J42&lt;&gt;"",SUM(J42+J43),"")</f>
        <v/>
      </c>
      <c r="L43" s="101"/>
    </row>
    <row r="44" spans="2:12" ht="16.5" x14ac:dyDescent="0.25">
      <c r="B44" s="237">
        <v>17</v>
      </c>
      <c r="C44" s="89"/>
      <c r="D44" s="90"/>
      <c r="E44" s="91"/>
      <c r="F44" s="92" t="str">
        <f t="shared" si="0"/>
        <v/>
      </c>
      <c r="G44" s="92"/>
      <c r="H44" s="92" t="str">
        <f t="shared" si="1"/>
        <v/>
      </c>
      <c r="I44" s="93"/>
      <c r="J44" s="70" t="str">
        <f t="shared" si="2"/>
        <v/>
      </c>
      <c r="K44" s="94"/>
      <c r="L44" s="95"/>
    </row>
    <row r="45" spans="2:12" ht="17" thickBot="1" x14ac:dyDescent="0.3">
      <c r="B45" s="238"/>
      <c r="C45" s="96"/>
      <c r="D45" s="97"/>
      <c r="E45" s="98"/>
      <c r="F45" s="99" t="str">
        <f t="shared" si="0"/>
        <v/>
      </c>
      <c r="G45" s="99"/>
      <c r="H45" s="99" t="str">
        <f t="shared" si="1"/>
        <v/>
      </c>
      <c r="I45" s="100"/>
      <c r="J45" s="78" t="str">
        <f t="shared" si="2"/>
        <v/>
      </c>
      <c r="K45" s="79" t="str">
        <f t="shared" ref="K45" si="18">IF(J44&lt;&gt;"",SUM(J44+J45),"")</f>
        <v/>
      </c>
      <c r="L45" s="101"/>
    </row>
    <row r="46" spans="2:12" ht="16.5" x14ac:dyDescent="0.25">
      <c r="B46" s="237">
        <v>18</v>
      </c>
      <c r="C46" s="89"/>
      <c r="D46" s="90"/>
      <c r="E46" s="91"/>
      <c r="F46" s="92" t="str">
        <f t="shared" si="0"/>
        <v/>
      </c>
      <c r="G46" s="92"/>
      <c r="H46" s="92" t="str">
        <f t="shared" si="1"/>
        <v/>
      </c>
      <c r="I46" s="93"/>
      <c r="J46" s="70" t="str">
        <f t="shared" si="2"/>
        <v/>
      </c>
      <c r="K46" s="94"/>
      <c r="L46" s="95"/>
    </row>
    <row r="47" spans="2:12" ht="17" thickBot="1" x14ac:dyDescent="0.3">
      <c r="B47" s="238"/>
      <c r="C47" s="96"/>
      <c r="D47" s="97"/>
      <c r="E47" s="98"/>
      <c r="F47" s="99" t="str">
        <f t="shared" si="0"/>
        <v/>
      </c>
      <c r="G47" s="99"/>
      <c r="H47" s="99" t="str">
        <f t="shared" si="1"/>
        <v/>
      </c>
      <c r="I47" s="100"/>
      <c r="J47" s="78" t="str">
        <f t="shared" si="2"/>
        <v/>
      </c>
      <c r="K47" s="79" t="str">
        <f t="shared" ref="K47" si="19">IF(J46&lt;&gt;"",SUM(J46+J47),"")</f>
        <v/>
      </c>
      <c r="L47" s="101"/>
    </row>
    <row r="48" spans="2:12" ht="16.5" x14ac:dyDescent="0.25">
      <c r="B48" s="237">
        <v>19</v>
      </c>
      <c r="C48" s="89"/>
      <c r="D48" s="90"/>
      <c r="E48" s="91"/>
      <c r="F48" s="92" t="str">
        <f t="shared" si="0"/>
        <v/>
      </c>
      <c r="G48" s="92"/>
      <c r="H48" s="92" t="str">
        <f t="shared" si="1"/>
        <v/>
      </c>
      <c r="I48" s="93"/>
      <c r="J48" s="70" t="str">
        <f t="shared" si="2"/>
        <v/>
      </c>
      <c r="K48" s="94"/>
      <c r="L48" s="95"/>
    </row>
    <row r="49" spans="2:12" ht="17" thickBot="1" x14ac:dyDescent="0.3">
      <c r="B49" s="238"/>
      <c r="C49" s="96"/>
      <c r="D49" s="97"/>
      <c r="E49" s="98"/>
      <c r="F49" s="99" t="str">
        <f t="shared" si="0"/>
        <v/>
      </c>
      <c r="G49" s="99"/>
      <c r="H49" s="99" t="str">
        <f t="shared" si="1"/>
        <v/>
      </c>
      <c r="I49" s="100"/>
      <c r="J49" s="78" t="str">
        <f t="shared" si="2"/>
        <v/>
      </c>
      <c r="K49" s="79" t="str">
        <f t="shared" ref="K49" si="20">IF(J48&lt;&gt;"",SUM(J48+J49),"")</f>
        <v/>
      </c>
      <c r="L49" s="101"/>
    </row>
    <row r="50" spans="2:12" ht="16.5" x14ac:dyDescent="0.25">
      <c r="B50" s="237">
        <v>20</v>
      </c>
      <c r="C50" s="89"/>
      <c r="D50" s="90"/>
      <c r="E50" s="91"/>
      <c r="F50" s="92" t="str">
        <f t="shared" si="0"/>
        <v/>
      </c>
      <c r="G50" s="92"/>
      <c r="H50" s="92" t="str">
        <f t="shared" si="1"/>
        <v/>
      </c>
      <c r="I50" s="93"/>
      <c r="J50" s="70" t="str">
        <f t="shared" si="2"/>
        <v/>
      </c>
      <c r="K50" s="94"/>
      <c r="L50" s="95"/>
    </row>
    <row r="51" spans="2:12" ht="17" thickBot="1" x14ac:dyDescent="0.3">
      <c r="B51" s="238"/>
      <c r="C51" s="96"/>
      <c r="D51" s="97"/>
      <c r="E51" s="98"/>
      <c r="F51" s="99" t="str">
        <f t="shared" si="0"/>
        <v/>
      </c>
      <c r="G51" s="99"/>
      <c r="H51" s="99" t="str">
        <f t="shared" si="1"/>
        <v/>
      </c>
      <c r="I51" s="100"/>
      <c r="J51" s="78" t="str">
        <f t="shared" si="2"/>
        <v/>
      </c>
      <c r="K51" s="79" t="str">
        <f t="shared" ref="K51" si="21">IF(J50&lt;&gt;"",SUM(J50+J51),"")</f>
        <v/>
      </c>
      <c r="L51" s="101"/>
    </row>
    <row r="52" spans="2:12" ht="16.5" x14ac:dyDescent="0.25">
      <c r="B52" s="237">
        <v>21</v>
      </c>
      <c r="C52" s="89"/>
      <c r="D52" s="90"/>
      <c r="E52" s="91"/>
      <c r="F52" s="92" t="str">
        <f t="shared" si="0"/>
        <v/>
      </c>
      <c r="G52" s="92"/>
      <c r="H52" s="92" t="str">
        <f t="shared" si="1"/>
        <v/>
      </c>
      <c r="I52" s="93"/>
      <c r="J52" s="70" t="str">
        <f t="shared" si="2"/>
        <v/>
      </c>
      <c r="K52" s="94"/>
      <c r="L52" s="95"/>
    </row>
    <row r="53" spans="2:12" ht="17" thickBot="1" x14ac:dyDescent="0.3">
      <c r="B53" s="238"/>
      <c r="C53" s="96"/>
      <c r="D53" s="97"/>
      <c r="E53" s="98"/>
      <c r="F53" s="99" t="str">
        <f t="shared" si="0"/>
        <v/>
      </c>
      <c r="G53" s="99"/>
      <c r="H53" s="99" t="str">
        <f t="shared" si="1"/>
        <v/>
      </c>
      <c r="I53" s="100"/>
      <c r="J53" s="78" t="str">
        <f t="shared" si="2"/>
        <v/>
      </c>
      <c r="K53" s="79" t="str">
        <f t="shared" ref="K53" si="22">IF(J52&lt;&gt;"",SUM(J52+J53),"")</f>
        <v/>
      </c>
      <c r="L53" s="101"/>
    </row>
    <row r="54" spans="2:12" ht="16.5" x14ac:dyDescent="0.25">
      <c r="B54" s="237">
        <v>22</v>
      </c>
      <c r="C54" s="89"/>
      <c r="D54" s="90"/>
      <c r="E54" s="91"/>
      <c r="F54" s="92" t="str">
        <f t="shared" si="0"/>
        <v/>
      </c>
      <c r="G54" s="92"/>
      <c r="H54" s="92" t="str">
        <f t="shared" si="1"/>
        <v/>
      </c>
      <c r="I54" s="93"/>
      <c r="J54" s="70" t="str">
        <f t="shared" si="2"/>
        <v/>
      </c>
      <c r="K54" s="94"/>
      <c r="L54" s="95"/>
    </row>
    <row r="55" spans="2:12" ht="17" thickBot="1" x14ac:dyDescent="0.3">
      <c r="B55" s="238"/>
      <c r="C55" s="96"/>
      <c r="D55" s="97"/>
      <c r="E55" s="98"/>
      <c r="F55" s="99" t="str">
        <f t="shared" si="0"/>
        <v/>
      </c>
      <c r="G55" s="99"/>
      <c r="H55" s="99" t="str">
        <f t="shared" si="1"/>
        <v/>
      </c>
      <c r="I55" s="100"/>
      <c r="J55" s="78" t="str">
        <f t="shared" si="2"/>
        <v/>
      </c>
      <c r="K55" s="79" t="str">
        <f t="shared" ref="K55" si="23">IF(J54&lt;&gt;"",SUM(J54+J55),"")</f>
        <v/>
      </c>
      <c r="L55" s="101"/>
    </row>
    <row r="56" spans="2:12" ht="16.5" x14ac:dyDescent="0.25">
      <c r="B56" s="237">
        <v>23</v>
      </c>
      <c r="C56" s="89"/>
      <c r="D56" s="90"/>
      <c r="E56" s="91"/>
      <c r="F56" s="92" t="str">
        <f t="shared" si="0"/>
        <v/>
      </c>
      <c r="G56" s="92"/>
      <c r="H56" s="92" t="str">
        <f t="shared" si="1"/>
        <v/>
      </c>
      <c r="I56" s="93"/>
      <c r="J56" s="70" t="str">
        <f t="shared" si="2"/>
        <v/>
      </c>
      <c r="K56" s="94"/>
      <c r="L56" s="95"/>
    </row>
    <row r="57" spans="2:12" ht="17" thickBot="1" x14ac:dyDescent="0.3">
      <c r="B57" s="238"/>
      <c r="C57" s="96"/>
      <c r="D57" s="97"/>
      <c r="E57" s="98"/>
      <c r="F57" s="99" t="str">
        <f t="shared" si="0"/>
        <v/>
      </c>
      <c r="G57" s="99"/>
      <c r="H57" s="99" t="str">
        <f t="shared" si="1"/>
        <v/>
      </c>
      <c r="I57" s="100"/>
      <c r="J57" s="78" t="str">
        <f t="shared" si="2"/>
        <v/>
      </c>
      <c r="K57" s="79" t="str">
        <f t="shared" ref="K57" si="24">IF(J56&lt;&gt;"",SUM(J56+J57),"")</f>
        <v/>
      </c>
      <c r="L57" s="101"/>
    </row>
    <row r="58" spans="2:12" ht="16.5" x14ac:dyDescent="0.25">
      <c r="B58" s="237">
        <v>24</v>
      </c>
      <c r="C58" s="89"/>
      <c r="D58" s="90"/>
      <c r="E58" s="91"/>
      <c r="F58" s="92" t="str">
        <f t="shared" si="0"/>
        <v/>
      </c>
      <c r="G58" s="92"/>
      <c r="H58" s="92" t="str">
        <f t="shared" si="1"/>
        <v/>
      </c>
      <c r="I58" s="93"/>
      <c r="J58" s="70" t="str">
        <f t="shared" si="2"/>
        <v/>
      </c>
      <c r="K58" s="94"/>
      <c r="L58" s="95"/>
    </row>
    <row r="59" spans="2:12" ht="17" thickBot="1" x14ac:dyDescent="0.3">
      <c r="B59" s="238"/>
      <c r="C59" s="96"/>
      <c r="D59" s="97"/>
      <c r="E59" s="98"/>
      <c r="F59" s="99" t="str">
        <f t="shared" si="0"/>
        <v/>
      </c>
      <c r="G59" s="99"/>
      <c r="H59" s="99" t="str">
        <f t="shared" si="1"/>
        <v/>
      </c>
      <c r="I59" s="100"/>
      <c r="J59" s="78" t="str">
        <f t="shared" si="2"/>
        <v/>
      </c>
      <c r="K59" s="79" t="str">
        <f t="shared" ref="K59" si="25">IF(J58&lt;&gt;"",SUM(J58+J59),"")</f>
        <v/>
      </c>
      <c r="L59" s="101"/>
    </row>
    <row r="60" spans="2:12" ht="16.5" x14ac:dyDescent="0.25">
      <c r="B60" s="237">
        <v>25</v>
      </c>
      <c r="C60" s="89"/>
      <c r="D60" s="90"/>
      <c r="E60" s="91"/>
      <c r="F60" s="92" t="str">
        <f t="shared" si="0"/>
        <v/>
      </c>
      <c r="G60" s="92"/>
      <c r="H60" s="92" t="str">
        <f t="shared" si="1"/>
        <v/>
      </c>
      <c r="I60" s="93"/>
      <c r="J60" s="70" t="str">
        <f t="shared" si="2"/>
        <v/>
      </c>
      <c r="K60" s="94"/>
      <c r="L60" s="95"/>
    </row>
    <row r="61" spans="2:12" ht="17" thickBot="1" x14ac:dyDescent="0.3">
      <c r="B61" s="238"/>
      <c r="C61" s="96"/>
      <c r="D61" s="97"/>
      <c r="E61" s="98"/>
      <c r="F61" s="99" t="str">
        <f t="shared" si="0"/>
        <v/>
      </c>
      <c r="G61" s="99"/>
      <c r="H61" s="99" t="str">
        <f t="shared" si="1"/>
        <v/>
      </c>
      <c r="I61" s="100"/>
      <c r="J61" s="78" t="str">
        <f t="shared" si="2"/>
        <v/>
      </c>
      <c r="K61" s="79" t="str">
        <f t="shared" ref="K61" si="26">IF(J60&lt;&gt;"",SUM(J60+J61),"")</f>
        <v/>
      </c>
      <c r="L61" s="101"/>
    </row>
    <row r="62" spans="2:12" ht="16.5" x14ac:dyDescent="0.25">
      <c r="B62" s="237">
        <v>26</v>
      </c>
      <c r="C62" s="89"/>
      <c r="D62" s="90"/>
      <c r="E62" s="91"/>
      <c r="F62" s="92" t="str">
        <f t="shared" si="0"/>
        <v/>
      </c>
      <c r="G62" s="92"/>
      <c r="H62" s="92" t="str">
        <f t="shared" si="1"/>
        <v/>
      </c>
      <c r="I62" s="93"/>
      <c r="J62" s="70" t="str">
        <f t="shared" si="2"/>
        <v/>
      </c>
      <c r="K62" s="94"/>
      <c r="L62" s="95"/>
    </row>
    <row r="63" spans="2:12" ht="17" thickBot="1" x14ac:dyDescent="0.3">
      <c r="B63" s="238"/>
      <c r="C63" s="96"/>
      <c r="D63" s="97"/>
      <c r="E63" s="98"/>
      <c r="F63" s="99" t="str">
        <f t="shared" si="0"/>
        <v/>
      </c>
      <c r="G63" s="99"/>
      <c r="H63" s="99" t="str">
        <f t="shared" si="1"/>
        <v/>
      </c>
      <c r="I63" s="100"/>
      <c r="J63" s="78" t="str">
        <f t="shared" si="2"/>
        <v/>
      </c>
      <c r="K63" s="79" t="str">
        <f t="shared" ref="K63" si="27">IF(J62&lt;&gt;"",SUM(J62+J63),"")</f>
        <v/>
      </c>
      <c r="L63" s="101"/>
    </row>
    <row r="64" spans="2:12" ht="16.5" x14ac:dyDescent="0.25">
      <c r="B64" s="237">
        <v>27</v>
      </c>
      <c r="C64" s="89"/>
      <c r="D64" s="90"/>
      <c r="E64" s="91"/>
      <c r="F64" s="92" t="str">
        <f t="shared" si="0"/>
        <v/>
      </c>
      <c r="G64" s="92"/>
      <c r="H64" s="92" t="str">
        <f t="shared" si="1"/>
        <v/>
      </c>
      <c r="I64" s="93"/>
      <c r="J64" s="70" t="str">
        <f t="shared" si="2"/>
        <v/>
      </c>
      <c r="K64" s="94"/>
      <c r="L64" s="95"/>
    </row>
    <row r="65" spans="2:12" ht="17" thickBot="1" x14ac:dyDescent="0.3">
      <c r="B65" s="238"/>
      <c r="C65" s="96"/>
      <c r="D65" s="97"/>
      <c r="E65" s="98"/>
      <c r="F65" s="99" t="str">
        <f t="shared" si="0"/>
        <v/>
      </c>
      <c r="G65" s="99"/>
      <c r="H65" s="99" t="str">
        <f t="shared" si="1"/>
        <v/>
      </c>
      <c r="I65" s="100"/>
      <c r="J65" s="78" t="str">
        <f t="shared" si="2"/>
        <v/>
      </c>
      <c r="K65" s="79" t="str">
        <f t="shared" ref="K65" si="28">IF(J64&lt;&gt;"",SUM(J64+J65),"")</f>
        <v/>
      </c>
      <c r="L65" s="101"/>
    </row>
    <row r="66" spans="2:12" ht="16.5" x14ac:dyDescent="0.25">
      <c r="B66" s="237">
        <v>28</v>
      </c>
      <c r="C66" s="89"/>
      <c r="D66" s="90"/>
      <c r="E66" s="91"/>
      <c r="F66" s="92" t="str">
        <f t="shared" si="0"/>
        <v/>
      </c>
      <c r="G66" s="92"/>
      <c r="H66" s="92" t="str">
        <f t="shared" si="1"/>
        <v/>
      </c>
      <c r="I66" s="93"/>
      <c r="J66" s="70" t="str">
        <f t="shared" si="2"/>
        <v/>
      </c>
      <c r="K66" s="94"/>
      <c r="L66" s="95"/>
    </row>
    <row r="67" spans="2:12" ht="17" thickBot="1" x14ac:dyDescent="0.3">
      <c r="B67" s="238"/>
      <c r="C67" s="96"/>
      <c r="D67" s="97"/>
      <c r="E67" s="98"/>
      <c r="F67" s="99" t="str">
        <f t="shared" si="0"/>
        <v/>
      </c>
      <c r="G67" s="99"/>
      <c r="H67" s="99" t="str">
        <f t="shared" si="1"/>
        <v/>
      </c>
      <c r="I67" s="100"/>
      <c r="J67" s="78" t="str">
        <f t="shared" si="2"/>
        <v/>
      </c>
      <c r="K67" s="79" t="str">
        <f t="shared" ref="K67" si="29">IF(J66&lt;&gt;"",SUM(J66+J67),"")</f>
        <v/>
      </c>
      <c r="L67" s="101"/>
    </row>
    <row r="68" spans="2:12" ht="16.5" x14ac:dyDescent="0.25">
      <c r="B68" s="237">
        <v>29</v>
      </c>
      <c r="C68" s="89"/>
      <c r="D68" s="90"/>
      <c r="E68" s="91"/>
      <c r="F68" s="92" t="str">
        <f t="shared" si="0"/>
        <v/>
      </c>
      <c r="G68" s="92"/>
      <c r="H68" s="92" t="str">
        <f t="shared" si="1"/>
        <v/>
      </c>
      <c r="I68" s="93"/>
      <c r="J68" s="70" t="str">
        <f t="shared" si="2"/>
        <v/>
      </c>
      <c r="K68" s="94"/>
      <c r="L68" s="95"/>
    </row>
    <row r="69" spans="2:12" ht="17" thickBot="1" x14ac:dyDescent="0.3">
      <c r="B69" s="238"/>
      <c r="C69" s="96"/>
      <c r="D69" s="97"/>
      <c r="E69" s="98"/>
      <c r="F69" s="99" t="str">
        <f t="shared" si="0"/>
        <v/>
      </c>
      <c r="G69" s="99"/>
      <c r="H69" s="99" t="str">
        <f t="shared" si="1"/>
        <v/>
      </c>
      <c r="I69" s="100"/>
      <c r="J69" s="78" t="str">
        <f t="shared" si="2"/>
        <v/>
      </c>
      <c r="K69" s="79" t="str">
        <f t="shared" ref="K69" si="30">IF(J68&lt;&gt;"",SUM(J68+J69),"")</f>
        <v/>
      </c>
      <c r="L69" s="101"/>
    </row>
    <row r="70" spans="2:12" ht="16.5" x14ac:dyDescent="0.25">
      <c r="B70" s="237">
        <v>30</v>
      </c>
      <c r="C70" s="89"/>
      <c r="D70" s="90"/>
      <c r="E70" s="91"/>
      <c r="F70" s="92" t="str">
        <f t="shared" si="0"/>
        <v/>
      </c>
      <c r="G70" s="92"/>
      <c r="H70" s="92" t="str">
        <f t="shared" si="1"/>
        <v/>
      </c>
      <c r="I70" s="93"/>
      <c r="J70" s="70" t="str">
        <f t="shared" si="2"/>
        <v/>
      </c>
      <c r="K70" s="94"/>
      <c r="L70" s="95"/>
    </row>
    <row r="71" spans="2:12" ht="17" thickBot="1" x14ac:dyDescent="0.3">
      <c r="B71" s="238"/>
      <c r="C71" s="96"/>
      <c r="D71" s="97"/>
      <c r="E71" s="98"/>
      <c r="F71" s="99" t="str">
        <f t="shared" si="0"/>
        <v/>
      </c>
      <c r="G71" s="99"/>
      <c r="H71" s="99" t="str">
        <f t="shared" si="1"/>
        <v/>
      </c>
      <c r="I71" s="100"/>
      <c r="J71" s="78" t="str">
        <f t="shared" si="2"/>
        <v/>
      </c>
      <c r="K71" s="79" t="str">
        <f t="shared" ref="K71" si="31">IF(J70&lt;&gt;"",SUM(J70+J71),"")</f>
        <v/>
      </c>
      <c r="L71" s="101"/>
    </row>
    <row r="72" spans="2:12" ht="16.5" x14ac:dyDescent="0.25">
      <c r="B72" s="237">
        <v>31</v>
      </c>
      <c r="C72" s="89"/>
      <c r="D72" s="90"/>
      <c r="E72" s="91"/>
      <c r="F72" s="92" t="str">
        <f t="shared" si="0"/>
        <v/>
      </c>
      <c r="G72" s="92"/>
      <c r="H72" s="92" t="str">
        <f t="shared" si="1"/>
        <v/>
      </c>
      <c r="I72" s="93"/>
      <c r="J72" s="70" t="str">
        <f t="shared" si="2"/>
        <v/>
      </c>
      <c r="K72" s="94"/>
      <c r="L72" s="95"/>
    </row>
    <row r="73" spans="2:12" ht="17" thickBot="1" x14ac:dyDescent="0.3">
      <c r="B73" s="238"/>
      <c r="C73" s="96"/>
      <c r="D73" s="97"/>
      <c r="E73" s="98"/>
      <c r="F73" s="99" t="str">
        <f t="shared" ref="F73:F136" si="32">PHONETIC(E73)</f>
        <v/>
      </c>
      <c r="G73" s="99"/>
      <c r="H73" s="99" t="str">
        <f t="shared" ref="H73:H136" si="33">PHONETIC(G73)</f>
        <v/>
      </c>
      <c r="I73" s="100"/>
      <c r="J73" s="78" t="str">
        <f t="shared" si="2"/>
        <v/>
      </c>
      <c r="K73" s="79" t="str">
        <f t="shared" ref="K73" si="34">IF(J72&lt;&gt;"",SUM(J72+J73),"")</f>
        <v/>
      </c>
      <c r="L73" s="101"/>
    </row>
    <row r="74" spans="2:12" ht="16.5" x14ac:dyDescent="0.25">
      <c r="B74" s="237">
        <v>32</v>
      </c>
      <c r="C74" s="89"/>
      <c r="D74" s="90"/>
      <c r="E74" s="91"/>
      <c r="F74" s="92" t="str">
        <f t="shared" si="32"/>
        <v/>
      </c>
      <c r="G74" s="92"/>
      <c r="H74" s="92" t="str">
        <f t="shared" si="33"/>
        <v/>
      </c>
      <c r="I74" s="93"/>
      <c r="J74" s="70" t="str">
        <f t="shared" ref="J74:J137" si="35">IF(I74&lt;&gt;"",DATEDIF(I74,"2026/4/1","Y"),"")</f>
        <v/>
      </c>
      <c r="K74" s="94"/>
      <c r="L74" s="95"/>
    </row>
    <row r="75" spans="2:12" ht="17" thickBot="1" x14ac:dyDescent="0.3">
      <c r="B75" s="238"/>
      <c r="C75" s="96"/>
      <c r="D75" s="97"/>
      <c r="E75" s="98"/>
      <c r="F75" s="99" t="str">
        <f t="shared" si="32"/>
        <v/>
      </c>
      <c r="G75" s="99"/>
      <c r="H75" s="99" t="str">
        <f t="shared" si="33"/>
        <v/>
      </c>
      <c r="I75" s="100"/>
      <c r="J75" s="78" t="str">
        <f t="shared" si="35"/>
        <v/>
      </c>
      <c r="K75" s="79" t="str">
        <f t="shared" ref="K75" si="36">IF(J74&lt;&gt;"",SUM(J74+J75),"")</f>
        <v/>
      </c>
      <c r="L75" s="101"/>
    </row>
    <row r="76" spans="2:12" ht="16.5" x14ac:dyDescent="0.25">
      <c r="B76" s="237">
        <v>33</v>
      </c>
      <c r="C76" s="89"/>
      <c r="D76" s="90"/>
      <c r="E76" s="91"/>
      <c r="F76" s="92" t="str">
        <f t="shared" si="32"/>
        <v/>
      </c>
      <c r="G76" s="92"/>
      <c r="H76" s="92" t="str">
        <f t="shared" si="33"/>
        <v/>
      </c>
      <c r="I76" s="93"/>
      <c r="J76" s="70" t="str">
        <f t="shared" si="35"/>
        <v/>
      </c>
      <c r="K76" s="94"/>
      <c r="L76" s="95"/>
    </row>
    <row r="77" spans="2:12" ht="17" thickBot="1" x14ac:dyDescent="0.3">
      <c r="B77" s="238"/>
      <c r="C77" s="96"/>
      <c r="D77" s="97"/>
      <c r="E77" s="98"/>
      <c r="F77" s="99" t="str">
        <f t="shared" si="32"/>
        <v/>
      </c>
      <c r="G77" s="99"/>
      <c r="H77" s="99" t="str">
        <f t="shared" si="33"/>
        <v/>
      </c>
      <c r="I77" s="100"/>
      <c r="J77" s="78" t="str">
        <f t="shared" si="35"/>
        <v/>
      </c>
      <c r="K77" s="79" t="str">
        <f t="shared" ref="K77" si="37">IF(J76&lt;&gt;"",SUM(J76+J77),"")</f>
        <v/>
      </c>
      <c r="L77" s="101"/>
    </row>
    <row r="78" spans="2:12" ht="16.5" x14ac:dyDescent="0.25">
      <c r="B78" s="237">
        <v>34</v>
      </c>
      <c r="C78" s="89"/>
      <c r="D78" s="90"/>
      <c r="E78" s="91"/>
      <c r="F78" s="92" t="str">
        <f t="shared" si="32"/>
        <v/>
      </c>
      <c r="G78" s="92"/>
      <c r="H78" s="92" t="str">
        <f t="shared" si="33"/>
        <v/>
      </c>
      <c r="I78" s="93"/>
      <c r="J78" s="70" t="str">
        <f t="shared" si="35"/>
        <v/>
      </c>
      <c r="K78" s="94"/>
      <c r="L78" s="95"/>
    </row>
    <row r="79" spans="2:12" ht="17" thickBot="1" x14ac:dyDescent="0.3">
      <c r="B79" s="238"/>
      <c r="C79" s="96"/>
      <c r="D79" s="97"/>
      <c r="E79" s="98"/>
      <c r="F79" s="99" t="str">
        <f t="shared" si="32"/>
        <v/>
      </c>
      <c r="G79" s="99"/>
      <c r="H79" s="99" t="str">
        <f t="shared" si="33"/>
        <v/>
      </c>
      <c r="I79" s="100"/>
      <c r="J79" s="78" t="str">
        <f t="shared" si="35"/>
        <v/>
      </c>
      <c r="K79" s="79" t="str">
        <f t="shared" ref="K79" si="38">IF(J78&lt;&gt;"",SUM(J78+J79),"")</f>
        <v/>
      </c>
      <c r="L79" s="101"/>
    </row>
    <row r="80" spans="2:12" ht="16.5" x14ac:dyDescent="0.25">
      <c r="B80" s="237">
        <v>35</v>
      </c>
      <c r="C80" s="89"/>
      <c r="D80" s="90"/>
      <c r="E80" s="91"/>
      <c r="F80" s="92" t="str">
        <f t="shared" si="32"/>
        <v/>
      </c>
      <c r="G80" s="92"/>
      <c r="H80" s="92" t="str">
        <f t="shared" si="33"/>
        <v/>
      </c>
      <c r="I80" s="93"/>
      <c r="J80" s="70" t="str">
        <f t="shared" si="35"/>
        <v/>
      </c>
      <c r="K80" s="94"/>
      <c r="L80" s="95"/>
    </row>
    <row r="81" spans="2:12" ht="17" thickBot="1" x14ac:dyDescent="0.3">
      <c r="B81" s="238"/>
      <c r="C81" s="96"/>
      <c r="D81" s="97"/>
      <c r="E81" s="98"/>
      <c r="F81" s="99" t="str">
        <f t="shared" si="32"/>
        <v/>
      </c>
      <c r="G81" s="99"/>
      <c r="H81" s="99" t="str">
        <f t="shared" si="33"/>
        <v/>
      </c>
      <c r="I81" s="100"/>
      <c r="J81" s="78" t="str">
        <f t="shared" si="35"/>
        <v/>
      </c>
      <c r="K81" s="79" t="str">
        <f t="shared" ref="K81" si="39">IF(J80&lt;&gt;"",SUM(J80+J81),"")</f>
        <v/>
      </c>
      <c r="L81" s="101"/>
    </row>
    <row r="82" spans="2:12" ht="16.5" x14ac:dyDescent="0.25">
      <c r="B82" s="237">
        <v>36</v>
      </c>
      <c r="C82" s="89"/>
      <c r="D82" s="90"/>
      <c r="E82" s="91"/>
      <c r="F82" s="92" t="str">
        <f t="shared" si="32"/>
        <v/>
      </c>
      <c r="G82" s="92"/>
      <c r="H82" s="92" t="str">
        <f t="shared" si="33"/>
        <v/>
      </c>
      <c r="I82" s="93"/>
      <c r="J82" s="70" t="str">
        <f t="shared" si="35"/>
        <v/>
      </c>
      <c r="K82" s="94"/>
      <c r="L82" s="95"/>
    </row>
    <row r="83" spans="2:12" ht="17" thickBot="1" x14ac:dyDescent="0.3">
      <c r="B83" s="238"/>
      <c r="C83" s="96"/>
      <c r="D83" s="97"/>
      <c r="E83" s="98"/>
      <c r="F83" s="99" t="str">
        <f t="shared" si="32"/>
        <v/>
      </c>
      <c r="G83" s="99"/>
      <c r="H83" s="99" t="str">
        <f t="shared" si="33"/>
        <v/>
      </c>
      <c r="I83" s="100"/>
      <c r="J83" s="78" t="str">
        <f t="shared" si="35"/>
        <v/>
      </c>
      <c r="K83" s="79" t="str">
        <f t="shared" ref="K83" si="40">IF(J82&lt;&gt;"",SUM(J82+J83),"")</f>
        <v/>
      </c>
      <c r="L83" s="101"/>
    </row>
    <row r="84" spans="2:12" ht="16.5" x14ac:dyDescent="0.25">
      <c r="B84" s="237">
        <v>37</v>
      </c>
      <c r="C84" s="89"/>
      <c r="D84" s="90"/>
      <c r="E84" s="91"/>
      <c r="F84" s="92" t="str">
        <f t="shared" si="32"/>
        <v/>
      </c>
      <c r="G84" s="92"/>
      <c r="H84" s="92" t="str">
        <f t="shared" si="33"/>
        <v/>
      </c>
      <c r="I84" s="93"/>
      <c r="J84" s="70" t="str">
        <f t="shared" si="35"/>
        <v/>
      </c>
      <c r="K84" s="94"/>
      <c r="L84" s="95"/>
    </row>
    <row r="85" spans="2:12" ht="17" thickBot="1" x14ac:dyDescent="0.3">
      <c r="B85" s="238"/>
      <c r="C85" s="96"/>
      <c r="D85" s="97"/>
      <c r="E85" s="98"/>
      <c r="F85" s="99" t="str">
        <f t="shared" si="32"/>
        <v/>
      </c>
      <c r="G85" s="99"/>
      <c r="H85" s="99" t="str">
        <f t="shared" si="33"/>
        <v/>
      </c>
      <c r="I85" s="100"/>
      <c r="J85" s="78" t="str">
        <f t="shared" si="35"/>
        <v/>
      </c>
      <c r="K85" s="79" t="str">
        <f t="shared" ref="K85" si="41">IF(J84&lt;&gt;"",SUM(J84+J85),"")</f>
        <v/>
      </c>
      <c r="L85" s="101"/>
    </row>
    <row r="86" spans="2:12" ht="16.5" x14ac:dyDescent="0.25">
      <c r="B86" s="237">
        <v>38</v>
      </c>
      <c r="C86" s="89"/>
      <c r="D86" s="90"/>
      <c r="E86" s="91"/>
      <c r="F86" s="92" t="str">
        <f t="shared" si="32"/>
        <v/>
      </c>
      <c r="G86" s="92"/>
      <c r="H86" s="92" t="str">
        <f t="shared" si="33"/>
        <v/>
      </c>
      <c r="I86" s="93"/>
      <c r="J86" s="70" t="str">
        <f t="shared" si="35"/>
        <v/>
      </c>
      <c r="K86" s="94"/>
      <c r="L86" s="95"/>
    </row>
    <row r="87" spans="2:12" ht="17" thickBot="1" x14ac:dyDescent="0.3">
      <c r="B87" s="238"/>
      <c r="C87" s="96"/>
      <c r="D87" s="97"/>
      <c r="E87" s="98"/>
      <c r="F87" s="99" t="str">
        <f t="shared" si="32"/>
        <v/>
      </c>
      <c r="G87" s="99"/>
      <c r="H87" s="99" t="str">
        <f t="shared" si="33"/>
        <v/>
      </c>
      <c r="I87" s="100"/>
      <c r="J87" s="78" t="str">
        <f t="shared" si="35"/>
        <v/>
      </c>
      <c r="K87" s="79" t="str">
        <f t="shared" ref="K87" si="42">IF(J86&lt;&gt;"",SUM(J86+J87),"")</f>
        <v/>
      </c>
      <c r="L87" s="101"/>
    </row>
    <row r="88" spans="2:12" ht="16.5" x14ac:dyDescent="0.25">
      <c r="B88" s="237">
        <v>39</v>
      </c>
      <c r="C88" s="89"/>
      <c r="D88" s="90"/>
      <c r="E88" s="91"/>
      <c r="F88" s="92" t="str">
        <f t="shared" si="32"/>
        <v/>
      </c>
      <c r="G88" s="92"/>
      <c r="H88" s="92" t="str">
        <f t="shared" si="33"/>
        <v/>
      </c>
      <c r="I88" s="93"/>
      <c r="J88" s="70" t="str">
        <f t="shared" si="35"/>
        <v/>
      </c>
      <c r="K88" s="94"/>
      <c r="L88" s="95"/>
    </row>
    <row r="89" spans="2:12" ht="17" thickBot="1" x14ac:dyDescent="0.3">
      <c r="B89" s="238"/>
      <c r="C89" s="96"/>
      <c r="D89" s="97"/>
      <c r="E89" s="98"/>
      <c r="F89" s="99" t="str">
        <f t="shared" si="32"/>
        <v/>
      </c>
      <c r="G89" s="99"/>
      <c r="H89" s="99" t="str">
        <f t="shared" si="33"/>
        <v/>
      </c>
      <c r="I89" s="100"/>
      <c r="J89" s="78" t="str">
        <f t="shared" si="35"/>
        <v/>
      </c>
      <c r="K89" s="79" t="str">
        <f t="shared" ref="K89" si="43">IF(J88&lt;&gt;"",SUM(J88+J89),"")</f>
        <v/>
      </c>
      <c r="L89" s="101"/>
    </row>
    <row r="90" spans="2:12" ht="16.5" x14ac:dyDescent="0.25">
      <c r="B90" s="237">
        <v>40</v>
      </c>
      <c r="C90" s="89"/>
      <c r="D90" s="90"/>
      <c r="E90" s="91"/>
      <c r="F90" s="92" t="str">
        <f t="shared" si="32"/>
        <v/>
      </c>
      <c r="G90" s="92"/>
      <c r="H90" s="92" t="str">
        <f t="shared" si="33"/>
        <v/>
      </c>
      <c r="I90" s="93"/>
      <c r="J90" s="70" t="str">
        <f t="shared" si="35"/>
        <v/>
      </c>
      <c r="K90" s="94"/>
      <c r="L90" s="95"/>
    </row>
    <row r="91" spans="2:12" ht="17" thickBot="1" x14ac:dyDescent="0.3">
      <c r="B91" s="238"/>
      <c r="C91" s="96"/>
      <c r="D91" s="97"/>
      <c r="E91" s="98"/>
      <c r="F91" s="99" t="str">
        <f t="shared" si="32"/>
        <v/>
      </c>
      <c r="G91" s="99"/>
      <c r="H91" s="99" t="str">
        <f t="shared" si="33"/>
        <v/>
      </c>
      <c r="I91" s="100"/>
      <c r="J91" s="78" t="str">
        <f t="shared" si="35"/>
        <v/>
      </c>
      <c r="K91" s="79" t="str">
        <f t="shared" ref="K91" si="44">IF(J90&lt;&gt;"",SUM(J90+J91),"")</f>
        <v/>
      </c>
      <c r="L91" s="101"/>
    </row>
    <row r="92" spans="2:12" ht="16.5" x14ac:dyDescent="0.25">
      <c r="B92" s="237">
        <v>41</v>
      </c>
      <c r="C92" s="89"/>
      <c r="D92" s="90"/>
      <c r="E92" s="91"/>
      <c r="F92" s="92" t="str">
        <f t="shared" si="32"/>
        <v/>
      </c>
      <c r="G92" s="92"/>
      <c r="H92" s="92" t="str">
        <f t="shared" si="33"/>
        <v/>
      </c>
      <c r="I92" s="93"/>
      <c r="J92" s="70" t="str">
        <f t="shared" si="35"/>
        <v/>
      </c>
      <c r="K92" s="94"/>
      <c r="L92" s="95"/>
    </row>
    <row r="93" spans="2:12" ht="17" thickBot="1" x14ac:dyDescent="0.3">
      <c r="B93" s="238"/>
      <c r="C93" s="96"/>
      <c r="D93" s="97"/>
      <c r="E93" s="98"/>
      <c r="F93" s="99" t="str">
        <f t="shared" si="32"/>
        <v/>
      </c>
      <c r="G93" s="99"/>
      <c r="H93" s="99" t="str">
        <f t="shared" si="33"/>
        <v/>
      </c>
      <c r="I93" s="100"/>
      <c r="J93" s="78" t="str">
        <f t="shared" si="35"/>
        <v/>
      </c>
      <c r="K93" s="79" t="str">
        <f t="shared" ref="K93" si="45">IF(J92&lt;&gt;"",SUM(J92+J93),"")</f>
        <v/>
      </c>
      <c r="L93" s="101"/>
    </row>
    <row r="94" spans="2:12" ht="16.5" x14ac:dyDescent="0.25">
      <c r="B94" s="237">
        <v>42</v>
      </c>
      <c r="C94" s="89"/>
      <c r="D94" s="90"/>
      <c r="E94" s="91"/>
      <c r="F94" s="92" t="str">
        <f t="shared" si="32"/>
        <v/>
      </c>
      <c r="G94" s="92"/>
      <c r="H94" s="92" t="str">
        <f t="shared" si="33"/>
        <v/>
      </c>
      <c r="I94" s="93"/>
      <c r="J94" s="70" t="str">
        <f t="shared" si="35"/>
        <v/>
      </c>
      <c r="K94" s="94"/>
      <c r="L94" s="95"/>
    </row>
    <row r="95" spans="2:12" ht="17" thickBot="1" x14ac:dyDescent="0.3">
      <c r="B95" s="238"/>
      <c r="C95" s="96"/>
      <c r="D95" s="97"/>
      <c r="E95" s="98"/>
      <c r="F95" s="99" t="str">
        <f t="shared" si="32"/>
        <v/>
      </c>
      <c r="G95" s="99"/>
      <c r="H95" s="99" t="str">
        <f t="shared" si="33"/>
        <v/>
      </c>
      <c r="I95" s="100"/>
      <c r="J95" s="78" t="str">
        <f t="shared" si="35"/>
        <v/>
      </c>
      <c r="K95" s="79" t="str">
        <f t="shared" ref="K95" si="46">IF(J94&lt;&gt;"",SUM(J94+J95),"")</f>
        <v/>
      </c>
      <c r="L95" s="101"/>
    </row>
    <row r="96" spans="2:12" ht="16.5" x14ac:dyDescent="0.25">
      <c r="B96" s="237">
        <v>43</v>
      </c>
      <c r="C96" s="89"/>
      <c r="D96" s="90"/>
      <c r="E96" s="91"/>
      <c r="F96" s="92" t="str">
        <f t="shared" si="32"/>
        <v/>
      </c>
      <c r="G96" s="92"/>
      <c r="H96" s="92" t="str">
        <f t="shared" si="33"/>
        <v/>
      </c>
      <c r="I96" s="93"/>
      <c r="J96" s="70" t="str">
        <f t="shared" si="35"/>
        <v/>
      </c>
      <c r="K96" s="94"/>
      <c r="L96" s="95"/>
    </row>
    <row r="97" spans="2:12" ht="17" thickBot="1" x14ac:dyDescent="0.3">
      <c r="B97" s="238"/>
      <c r="C97" s="96"/>
      <c r="D97" s="97"/>
      <c r="E97" s="98"/>
      <c r="F97" s="99" t="str">
        <f t="shared" si="32"/>
        <v/>
      </c>
      <c r="G97" s="99"/>
      <c r="H97" s="99" t="str">
        <f t="shared" si="33"/>
        <v/>
      </c>
      <c r="I97" s="100"/>
      <c r="J97" s="78" t="str">
        <f t="shared" si="35"/>
        <v/>
      </c>
      <c r="K97" s="79" t="str">
        <f t="shared" ref="K97" si="47">IF(J96&lt;&gt;"",SUM(J96+J97),"")</f>
        <v/>
      </c>
      <c r="L97" s="101"/>
    </row>
    <row r="98" spans="2:12" ht="16.5" x14ac:dyDescent="0.25">
      <c r="B98" s="237">
        <v>44</v>
      </c>
      <c r="C98" s="89"/>
      <c r="D98" s="90"/>
      <c r="E98" s="91"/>
      <c r="F98" s="92" t="str">
        <f t="shared" si="32"/>
        <v/>
      </c>
      <c r="G98" s="92"/>
      <c r="H98" s="92" t="str">
        <f t="shared" si="33"/>
        <v/>
      </c>
      <c r="I98" s="93"/>
      <c r="J98" s="70" t="str">
        <f t="shared" si="35"/>
        <v/>
      </c>
      <c r="K98" s="94"/>
      <c r="L98" s="95"/>
    </row>
    <row r="99" spans="2:12" ht="17" thickBot="1" x14ac:dyDescent="0.3">
      <c r="B99" s="238"/>
      <c r="C99" s="96"/>
      <c r="D99" s="97"/>
      <c r="E99" s="98"/>
      <c r="F99" s="99" t="str">
        <f t="shared" si="32"/>
        <v/>
      </c>
      <c r="G99" s="99"/>
      <c r="H99" s="99" t="str">
        <f t="shared" si="33"/>
        <v/>
      </c>
      <c r="I99" s="100"/>
      <c r="J99" s="78" t="str">
        <f t="shared" si="35"/>
        <v/>
      </c>
      <c r="K99" s="79" t="str">
        <f t="shared" ref="K99" si="48">IF(J98&lt;&gt;"",SUM(J98+J99),"")</f>
        <v/>
      </c>
      <c r="L99" s="101"/>
    </row>
    <row r="100" spans="2:12" ht="16.5" x14ac:dyDescent="0.25">
      <c r="B100" s="237">
        <v>45</v>
      </c>
      <c r="C100" s="89"/>
      <c r="D100" s="90"/>
      <c r="E100" s="91"/>
      <c r="F100" s="92" t="str">
        <f t="shared" si="32"/>
        <v/>
      </c>
      <c r="G100" s="92"/>
      <c r="H100" s="92" t="str">
        <f t="shared" si="33"/>
        <v/>
      </c>
      <c r="I100" s="93"/>
      <c r="J100" s="70" t="str">
        <f t="shared" si="35"/>
        <v/>
      </c>
      <c r="K100" s="94"/>
      <c r="L100" s="95"/>
    </row>
    <row r="101" spans="2:12" ht="17" thickBot="1" x14ac:dyDescent="0.3">
      <c r="B101" s="238"/>
      <c r="C101" s="96"/>
      <c r="D101" s="97"/>
      <c r="E101" s="98"/>
      <c r="F101" s="99" t="str">
        <f t="shared" si="32"/>
        <v/>
      </c>
      <c r="G101" s="99"/>
      <c r="H101" s="99" t="str">
        <f t="shared" si="33"/>
        <v/>
      </c>
      <c r="I101" s="100"/>
      <c r="J101" s="78" t="str">
        <f t="shared" si="35"/>
        <v/>
      </c>
      <c r="K101" s="79" t="str">
        <f t="shared" ref="K101" si="49">IF(J100&lt;&gt;"",SUM(J100+J101),"")</f>
        <v/>
      </c>
      <c r="L101" s="101"/>
    </row>
    <row r="102" spans="2:12" ht="16.5" x14ac:dyDescent="0.25">
      <c r="B102" s="237">
        <v>46</v>
      </c>
      <c r="C102" s="89"/>
      <c r="D102" s="90"/>
      <c r="E102" s="91"/>
      <c r="F102" s="92" t="str">
        <f t="shared" si="32"/>
        <v/>
      </c>
      <c r="G102" s="92"/>
      <c r="H102" s="92" t="str">
        <f t="shared" si="33"/>
        <v/>
      </c>
      <c r="I102" s="93"/>
      <c r="J102" s="70" t="str">
        <f t="shared" si="35"/>
        <v/>
      </c>
      <c r="K102" s="94"/>
      <c r="L102" s="95"/>
    </row>
    <row r="103" spans="2:12" ht="17" thickBot="1" x14ac:dyDescent="0.3">
      <c r="B103" s="238"/>
      <c r="C103" s="96"/>
      <c r="D103" s="97"/>
      <c r="E103" s="98"/>
      <c r="F103" s="99" t="str">
        <f t="shared" si="32"/>
        <v/>
      </c>
      <c r="G103" s="99"/>
      <c r="H103" s="99" t="str">
        <f t="shared" si="33"/>
        <v/>
      </c>
      <c r="I103" s="100"/>
      <c r="J103" s="78" t="str">
        <f t="shared" si="35"/>
        <v/>
      </c>
      <c r="K103" s="79" t="str">
        <f t="shared" ref="K103" si="50">IF(J102&lt;&gt;"",SUM(J102+J103),"")</f>
        <v/>
      </c>
      <c r="L103" s="101"/>
    </row>
    <row r="104" spans="2:12" ht="16.5" x14ac:dyDescent="0.25">
      <c r="B104" s="237">
        <v>47</v>
      </c>
      <c r="C104" s="89"/>
      <c r="D104" s="90"/>
      <c r="E104" s="91"/>
      <c r="F104" s="92" t="str">
        <f t="shared" si="32"/>
        <v/>
      </c>
      <c r="G104" s="92"/>
      <c r="H104" s="92" t="str">
        <f t="shared" si="33"/>
        <v/>
      </c>
      <c r="I104" s="93"/>
      <c r="J104" s="70" t="str">
        <f t="shared" si="35"/>
        <v/>
      </c>
      <c r="K104" s="94"/>
      <c r="L104" s="95"/>
    </row>
    <row r="105" spans="2:12" ht="17" thickBot="1" x14ac:dyDescent="0.3">
      <c r="B105" s="238"/>
      <c r="C105" s="96"/>
      <c r="D105" s="97"/>
      <c r="E105" s="98"/>
      <c r="F105" s="99" t="str">
        <f t="shared" si="32"/>
        <v/>
      </c>
      <c r="G105" s="99"/>
      <c r="H105" s="99" t="str">
        <f t="shared" si="33"/>
        <v/>
      </c>
      <c r="I105" s="100"/>
      <c r="J105" s="78" t="str">
        <f t="shared" si="35"/>
        <v/>
      </c>
      <c r="K105" s="79" t="str">
        <f t="shared" ref="K105" si="51">IF(J104&lt;&gt;"",SUM(J104+J105),"")</f>
        <v/>
      </c>
      <c r="L105" s="101"/>
    </row>
    <row r="106" spans="2:12" ht="16.5" x14ac:dyDescent="0.25">
      <c r="B106" s="237">
        <v>48</v>
      </c>
      <c r="C106" s="89"/>
      <c r="D106" s="90"/>
      <c r="E106" s="91"/>
      <c r="F106" s="92" t="str">
        <f t="shared" si="32"/>
        <v/>
      </c>
      <c r="G106" s="92"/>
      <c r="H106" s="92" t="str">
        <f t="shared" si="33"/>
        <v/>
      </c>
      <c r="I106" s="93"/>
      <c r="J106" s="70" t="str">
        <f t="shared" si="35"/>
        <v/>
      </c>
      <c r="K106" s="94"/>
      <c r="L106" s="95"/>
    </row>
    <row r="107" spans="2:12" ht="17" thickBot="1" x14ac:dyDescent="0.3">
      <c r="B107" s="238"/>
      <c r="C107" s="96"/>
      <c r="D107" s="97"/>
      <c r="E107" s="98"/>
      <c r="F107" s="99" t="str">
        <f t="shared" si="32"/>
        <v/>
      </c>
      <c r="G107" s="99"/>
      <c r="H107" s="99" t="str">
        <f t="shared" si="33"/>
        <v/>
      </c>
      <c r="I107" s="100"/>
      <c r="J107" s="78" t="str">
        <f t="shared" si="35"/>
        <v/>
      </c>
      <c r="K107" s="79" t="str">
        <f t="shared" ref="K107" si="52">IF(J106&lt;&gt;"",SUM(J106+J107),"")</f>
        <v/>
      </c>
      <c r="L107" s="101"/>
    </row>
    <row r="108" spans="2:12" ht="16.5" x14ac:dyDescent="0.25">
      <c r="B108" s="237">
        <v>49</v>
      </c>
      <c r="C108" s="89"/>
      <c r="D108" s="90"/>
      <c r="E108" s="91"/>
      <c r="F108" s="92" t="str">
        <f t="shared" si="32"/>
        <v/>
      </c>
      <c r="G108" s="92"/>
      <c r="H108" s="92" t="str">
        <f t="shared" si="33"/>
        <v/>
      </c>
      <c r="I108" s="93"/>
      <c r="J108" s="70" t="str">
        <f t="shared" si="35"/>
        <v/>
      </c>
      <c r="K108" s="94"/>
      <c r="L108" s="95"/>
    </row>
    <row r="109" spans="2:12" ht="17" thickBot="1" x14ac:dyDescent="0.3">
      <c r="B109" s="238"/>
      <c r="C109" s="96"/>
      <c r="D109" s="97"/>
      <c r="E109" s="98"/>
      <c r="F109" s="99" t="str">
        <f t="shared" si="32"/>
        <v/>
      </c>
      <c r="G109" s="99"/>
      <c r="H109" s="99" t="str">
        <f t="shared" si="33"/>
        <v/>
      </c>
      <c r="I109" s="100"/>
      <c r="J109" s="78" t="str">
        <f t="shared" si="35"/>
        <v/>
      </c>
      <c r="K109" s="79" t="str">
        <f t="shared" ref="K109" si="53">IF(J108&lt;&gt;"",SUM(J108+J109),"")</f>
        <v/>
      </c>
      <c r="L109" s="101"/>
    </row>
    <row r="110" spans="2:12" ht="16.5" x14ac:dyDescent="0.25">
      <c r="B110" s="237">
        <v>50</v>
      </c>
      <c r="C110" s="89"/>
      <c r="D110" s="90"/>
      <c r="E110" s="91"/>
      <c r="F110" s="92" t="str">
        <f t="shared" si="32"/>
        <v/>
      </c>
      <c r="G110" s="92"/>
      <c r="H110" s="92" t="str">
        <f t="shared" si="33"/>
        <v/>
      </c>
      <c r="I110" s="93"/>
      <c r="J110" s="70" t="str">
        <f t="shared" si="35"/>
        <v/>
      </c>
      <c r="K110" s="94"/>
      <c r="L110" s="95"/>
    </row>
    <row r="111" spans="2:12" ht="17" thickBot="1" x14ac:dyDescent="0.3">
      <c r="B111" s="238"/>
      <c r="C111" s="96"/>
      <c r="D111" s="97"/>
      <c r="E111" s="98"/>
      <c r="F111" s="99" t="str">
        <f t="shared" si="32"/>
        <v/>
      </c>
      <c r="G111" s="99"/>
      <c r="H111" s="99" t="str">
        <f t="shared" si="33"/>
        <v/>
      </c>
      <c r="I111" s="100"/>
      <c r="J111" s="78" t="str">
        <f t="shared" si="35"/>
        <v/>
      </c>
      <c r="K111" s="79" t="str">
        <f t="shared" ref="K111" si="54">IF(J110&lt;&gt;"",SUM(J110+J111),"")</f>
        <v/>
      </c>
      <c r="L111" s="101"/>
    </row>
    <row r="112" spans="2:12" ht="16.5" x14ac:dyDescent="0.25">
      <c r="B112" s="237">
        <v>51</v>
      </c>
      <c r="C112" s="89"/>
      <c r="D112" s="90"/>
      <c r="E112" s="91"/>
      <c r="F112" s="92" t="str">
        <f t="shared" si="32"/>
        <v/>
      </c>
      <c r="G112" s="92"/>
      <c r="H112" s="92" t="str">
        <f t="shared" si="33"/>
        <v/>
      </c>
      <c r="I112" s="93"/>
      <c r="J112" s="70" t="str">
        <f t="shared" si="35"/>
        <v/>
      </c>
      <c r="K112" s="94"/>
      <c r="L112" s="95"/>
    </row>
    <row r="113" spans="2:12" ht="17" thickBot="1" x14ac:dyDescent="0.3">
      <c r="B113" s="238"/>
      <c r="C113" s="96"/>
      <c r="D113" s="97"/>
      <c r="E113" s="98"/>
      <c r="F113" s="99" t="str">
        <f t="shared" si="32"/>
        <v/>
      </c>
      <c r="G113" s="99"/>
      <c r="H113" s="99" t="str">
        <f t="shared" si="33"/>
        <v/>
      </c>
      <c r="I113" s="100"/>
      <c r="J113" s="78" t="str">
        <f t="shared" si="35"/>
        <v/>
      </c>
      <c r="K113" s="79" t="str">
        <f t="shared" ref="K113" si="55">IF(J112&lt;&gt;"",SUM(J112+J113),"")</f>
        <v/>
      </c>
      <c r="L113" s="101"/>
    </row>
    <row r="114" spans="2:12" ht="16.5" x14ac:dyDescent="0.25">
      <c r="B114" s="237">
        <v>52</v>
      </c>
      <c r="C114" s="89"/>
      <c r="D114" s="90"/>
      <c r="E114" s="91"/>
      <c r="F114" s="92" t="str">
        <f t="shared" si="32"/>
        <v/>
      </c>
      <c r="G114" s="92"/>
      <c r="H114" s="92" t="str">
        <f t="shared" si="33"/>
        <v/>
      </c>
      <c r="I114" s="93"/>
      <c r="J114" s="70" t="str">
        <f t="shared" si="35"/>
        <v/>
      </c>
      <c r="K114" s="94"/>
      <c r="L114" s="95"/>
    </row>
    <row r="115" spans="2:12" ht="17" thickBot="1" x14ac:dyDescent="0.3">
      <c r="B115" s="238"/>
      <c r="C115" s="96"/>
      <c r="D115" s="97"/>
      <c r="E115" s="98"/>
      <c r="F115" s="99" t="str">
        <f t="shared" si="32"/>
        <v/>
      </c>
      <c r="G115" s="99"/>
      <c r="H115" s="99" t="str">
        <f t="shared" si="33"/>
        <v/>
      </c>
      <c r="I115" s="100"/>
      <c r="J115" s="78" t="str">
        <f t="shared" si="35"/>
        <v/>
      </c>
      <c r="K115" s="79" t="str">
        <f t="shared" ref="K115" si="56">IF(J114&lt;&gt;"",SUM(J114+J115),"")</f>
        <v/>
      </c>
      <c r="L115" s="101"/>
    </row>
    <row r="116" spans="2:12" ht="16.5" x14ac:dyDescent="0.25">
      <c r="B116" s="237">
        <v>53</v>
      </c>
      <c r="C116" s="89"/>
      <c r="D116" s="90"/>
      <c r="E116" s="91"/>
      <c r="F116" s="92" t="str">
        <f t="shared" si="32"/>
        <v/>
      </c>
      <c r="G116" s="92"/>
      <c r="H116" s="92" t="str">
        <f t="shared" si="33"/>
        <v/>
      </c>
      <c r="I116" s="93"/>
      <c r="J116" s="70" t="str">
        <f t="shared" si="35"/>
        <v/>
      </c>
      <c r="K116" s="94"/>
      <c r="L116" s="95"/>
    </row>
    <row r="117" spans="2:12" ht="17" thickBot="1" x14ac:dyDescent="0.3">
      <c r="B117" s="238"/>
      <c r="C117" s="96"/>
      <c r="D117" s="97"/>
      <c r="E117" s="98"/>
      <c r="F117" s="99" t="str">
        <f t="shared" si="32"/>
        <v/>
      </c>
      <c r="G117" s="99"/>
      <c r="H117" s="99" t="str">
        <f t="shared" si="33"/>
        <v/>
      </c>
      <c r="I117" s="100"/>
      <c r="J117" s="78" t="str">
        <f t="shared" si="35"/>
        <v/>
      </c>
      <c r="K117" s="79" t="str">
        <f t="shared" ref="K117" si="57">IF(J116&lt;&gt;"",SUM(J116+J117),"")</f>
        <v/>
      </c>
      <c r="L117" s="101"/>
    </row>
    <row r="118" spans="2:12" ht="16.5" x14ac:dyDescent="0.25">
      <c r="B118" s="237">
        <v>54</v>
      </c>
      <c r="C118" s="89"/>
      <c r="D118" s="90"/>
      <c r="E118" s="91"/>
      <c r="F118" s="92" t="str">
        <f t="shared" si="32"/>
        <v/>
      </c>
      <c r="G118" s="92"/>
      <c r="H118" s="92" t="str">
        <f t="shared" si="33"/>
        <v/>
      </c>
      <c r="I118" s="93"/>
      <c r="J118" s="70" t="str">
        <f t="shared" si="35"/>
        <v/>
      </c>
      <c r="K118" s="94"/>
      <c r="L118" s="95"/>
    </row>
    <row r="119" spans="2:12" ht="17" thickBot="1" x14ac:dyDescent="0.3">
      <c r="B119" s="238"/>
      <c r="C119" s="96"/>
      <c r="D119" s="97"/>
      <c r="E119" s="98"/>
      <c r="F119" s="99" t="str">
        <f t="shared" si="32"/>
        <v/>
      </c>
      <c r="G119" s="99"/>
      <c r="H119" s="99" t="str">
        <f t="shared" si="33"/>
        <v/>
      </c>
      <c r="I119" s="100"/>
      <c r="J119" s="78" t="str">
        <f t="shared" si="35"/>
        <v/>
      </c>
      <c r="K119" s="79" t="str">
        <f t="shared" ref="K119" si="58">IF(J118&lt;&gt;"",SUM(J118+J119),"")</f>
        <v/>
      </c>
      <c r="L119" s="101"/>
    </row>
    <row r="120" spans="2:12" ht="16.5" x14ac:dyDescent="0.25">
      <c r="B120" s="237">
        <v>55</v>
      </c>
      <c r="C120" s="89"/>
      <c r="D120" s="90"/>
      <c r="E120" s="91"/>
      <c r="F120" s="92" t="str">
        <f t="shared" si="32"/>
        <v/>
      </c>
      <c r="G120" s="92"/>
      <c r="H120" s="92" t="str">
        <f t="shared" si="33"/>
        <v/>
      </c>
      <c r="I120" s="93"/>
      <c r="J120" s="70" t="str">
        <f t="shared" si="35"/>
        <v/>
      </c>
      <c r="K120" s="94"/>
      <c r="L120" s="95"/>
    </row>
    <row r="121" spans="2:12" ht="17" thickBot="1" x14ac:dyDescent="0.3">
      <c r="B121" s="238"/>
      <c r="C121" s="96"/>
      <c r="D121" s="97"/>
      <c r="E121" s="98"/>
      <c r="F121" s="99" t="str">
        <f t="shared" si="32"/>
        <v/>
      </c>
      <c r="G121" s="99"/>
      <c r="H121" s="99" t="str">
        <f t="shared" si="33"/>
        <v/>
      </c>
      <c r="I121" s="100"/>
      <c r="J121" s="78" t="str">
        <f t="shared" si="35"/>
        <v/>
      </c>
      <c r="K121" s="79" t="str">
        <f t="shared" ref="K121" si="59">IF(J120&lt;&gt;"",SUM(J120+J121),"")</f>
        <v/>
      </c>
      <c r="L121" s="101"/>
    </row>
    <row r="122" spans="2:12" ht="16.5" x14ac:dyDescent="0.25">
      <c r="B122" s="237">
        <v>56</v>
      </c>
      <c r="C122" s="89"/>
      <c r="D122" s="90"/>
      <c r="E122" s="91"/>
      <c r="F122" s="92" t="str">
        <f t="shared" si="32"/>
        <v/>
      </c>
      <c r="G122" s="92"/>
      <c r="H122" s="92" t="str">
        <f t="shared" si="33"/>
        <v/>
      </c>
      <c r="I122" s="93"/>
      <c r="J122" s="70" t="str">
        <f t="shared" si="35"/>
        <v/>
      </c>
      <c r="K122" s="94"/>
      <c r="L122" s="95"/>
    </row>
    <row r="123" spans="2:12" ht="17" thickBot="1" x14ac:dyDescent="0.3">
      <c r="B123" s="238"/>
      <c r="C123" s="96"/>
      <c r="D123" s="97"/>
      <c r="E123" s="98"/>
      <c r="F123" s="99" t="str">
        <f t="shared" si="32"/>
        <v/>
      </c>
      <c r="G123" s="99"/>
      <c r="H123" s="99" t="str">
        <f t="shared" si="33"/>
        <v/>
      </c>
      <c r="I123" s="100"/>
      <c r="J123" s="78" t="str">
        <f t="shared" si="35"/>
        <v/>
      </c>
      <c r="K123" s="79" t="str">
        <f t="shared" ref="K123" si="60">IF(J122&lt;&gt;"",SUM(J122+J123),"")</f>
        <v/>
      </c>
      <c r="L123" s="101"/>
    </row>
    <row r="124" spans="2:12" ht="16.5" x14ac:dyDescent="0.25">
      <c r="B124" s="237">
        <v>57</v>
      </c>
      <c r="C124" s="89"/>
      <c r="D124" s="90"/>
      <c r="E124" s="91"/>
      <c r="F124" s="92" t="str">
        <f t="shared" si="32"/>
        <v/>
      </c>
      <c r="G124" s="92"/>
      <c r="H124" s="92" t="str">
        <f t="shared" si="33"/>
        <v/>
      </c>
      <c r="I124" s="93"/>
      <c r="J124" s="70" t="str">
        <f t="shared" si="35"/>
        <v/>
      </c>
      <c r="K124" s="94"/>
      <c r="L124" s="95"/>
    </row>
    <row r="125" spans="2:12" ht="17" thickBot="1" x14ac:dyDescent="0.3">
      <c r="B125" s="238"/>
      <c r="C125" s="96"/>
      <c r="D125" s="97"/>
      <c r="E125" s="98"/>
      <c r="F125" s="99" t="str">
        <f t="shared" si="32"/>
        <v/>
      </c>
      <c r="G125" s="99"/>
      <c r="H125" s="99" t="str">
        <f t="shared" si="33"/>
        <v/>
      </c>
      <c r="I125" s="100"/>
      <c r="J125" s="78" t="str">
        <f t="shared" si="35"/>
        <v/>
      </c>
      <c r="K125" s="79" t="str">
        <f t="shared" ref="K125" si="61">IF(J124&lt;&gt;"",SUM(J124+J125),"")</f>
        <v/>
      </c>
      <c r="L125" s="101"/>
    </row>
    <row r="126" spans="2:12" ht="16.5" x14ac:dyDescent="0.25">
      <c r="B126" s="237">
        <v>58</v>
      </c>
      <c r="C126" s="89"/>
      <c r="D126" s="90"/>
      <c r="E126" s="91"/>
      <c r="F126" s="92" t="str">
        <f t="shared" si="32"/>
        <v/>
      </c>
      <c r="G126" s="92"/>
      <c r="H126" s="92" t="str">
        <f t="shared" si="33"/>
        <v/>
      </c>
      <c r="I126" s="93"/>
      <c r="J126" s="70" t="str">
        <f t="shared" si="35"/>
        <v/>
      </c>
      <c r="K126" s="94"/>
      <c r="L126" s="95"/>
    </row>
    <row r="127" spans="2:12" ht="17" thickBot="1" x14ac:dyDescent="0.3">
      <c r="B127" s="238"/>
      <c r="C127" s="96"/>
      <c r="D127" s="97"/>
      <c r="E127" s="98"/>
      <c r="F127" s="99" t="str">
        <f t="shared" si="32"/>
        <v/>
      </c>
      <c r="G127" s="99"/>
      <c r="H127" s="99" t="str">
        <f t="shared" si="33"/>
        <v/>
      </c>
      <c r="I127" s="100"/>
      <c r="J127" s="78" t="str">
        <f t="shared" si="35"/>
        <v/>
      </c>
      <c r="K127" s="79" t="str">
        <f t="shared" ref="K127" si="62">IF(J126&lt;&gt;"",SUM(J126+J127),"")</f>
        <v/>
      </c>
      <c r="L127" s="101"/>
    </row>
    <row r="128" spans="2:12" ht="16.5" x14ac:dyDescent="0.25">
      <c r="B128" s="237">
        <v>59</v>
      </c>
      <c r="C128" s="89"/>
      <c r="D128" s="90"/>
      <c r="E128" s="91"/>
      <c r="F128" s="92" t="str">
        <f t="shared" si="32"/>
        <v/>
      </c>
      <c r="G128" s="92"/>
      <c r="H128" s="92" t="str">
        <f t="shared" si="33"/>
        <v/>
      </c>
      <c r="I128" s="93"/>
      <c r="J128" s="70" t="str">
        <f t="shared" si="35"/>
        <v/>
      </c>
      <c r="K128" s="94"/>
      <c r="L128" s="95"/>
    </row>
    <row r="129" spans="2:12" ht="17" thickBot="1" x14ac:dyDescent="0.3">
      <c r="B129" s="238"/>
      <c r="C129" s="96"/>
      <c r="D129" s="97"/>
      <c r="E129" s="98"/>
      <c r="F129" s="99" t="str">
        <f t="shared" si="32"/>
        <v/>
      </c>
      <c r="G129" s="99"/>
      <c r="H129" s="99" t="str">
        <f t="shared" si="33"/>
        <v/>
      </c>
      <c r="I129" s="100"/>
      <c r="J129" s="78" t="str">
        <f t="shared" si="35"/>
        <v/>
      </c>
      <c r="K129" s="79" t="str">
        <f t="shared" ref="K129" si="63">IF(J128&lt;&gt;"",SUM(J128+J129),"")</f>
        <v/>
      </c>
      <c r="L129" s="101"/>
    </row>
    <row r="130" spans="2:12" ht="16.5" x14ac:dyDescent="0.25">
      <c r="B130" s="237">
        <v>60</v>
      </c>
      <c r="C130" s="89"/>
      <c r="D130" s="90"/>
      <c r="E130" s="91"/>
      <c r="F130" s="92" t="str">
        <f t="shared" si="32"/>
        <v/>
      </c>
      <c r="G130" s="92"/>
      <c r="H130" s="92" t="str">
        <f t="shared" si="33"/>
        <v/>
      </c>
      <c r="I130" s="93"/>
      <c r="J130" s="70" t="str">
        <f t="shared" si="35"/>
        <v/>
      </c>
      <c r="K130" s="94"/>
      <c r="L130" s="95"/>
    </row>
    <row r="131" spans="2:12" ht="17" thickBot="1" x14ac:dyDescent="0.3">
      <c r="B131" s="238"/>
      <c r="C131" s="96"/>
      <c r="D131" s="97"/>
      <c r="E131" s="98"/>
      <c r="F131" s="99" t="str">
        <f t="shared" si="32"/>
        <v/>
      </c>
      <c r="G131" s="99"/>
      <c r="H131" s="99" t="str">
        <f t="shared" si="33"/>
        <v/>
      </c>
      <c r="I131" s="100"/>
      <c r="J131" s="78" t="str">
        <f t="shared" si="35"/>
        <v/>
      </c>
      <c r="K131" s="79" t="str">
        <f t="shared" ref="K131" si="64">IF(J130&lt;&gt;"",SUM(J130+J131),"")</f>
        <v/>
      </c>
      <c r="L131" s="101"/>
    </row>
    <row r="132" spans="2:12" ht="16.5" x14ac:dyDescent="0.25">
      <c r="B132" s="237">
        <v>61</v>
      </c>
      <c r="C132" s="89"/>
      <c r="D132" s="90"/>
      <c r="E132" s="91"/>
      <c r="F132" s="92" t="str">
        <f t="shared" si="32"/>
        <v/>
      </c>
      <c r="G132" s="92"/>
      <c r="H132" s="92" t="str">
        <f t="shared" si="33"/>
        <v/>
      </c>
      <c r="I132" s="93"/>
      <c r="J132" s="70" t="str">
        <f t="shared" si="35"/>
        <v/>
      </c>
      <c r="K132" s="94"/>
      <c r="L132" s="95"/>
    </row>
    <row r="133" spans="2:12" ht="17" thickBot="1" x14ac:dyDescent="0.3">
      <c r="B133" s="238"/>
      <c r="C133" s="96"/>
      <c r="D133" s="97"/>
      <c r="E133" s="98"/>
      <c r="F133" s="99" t="str">
        <f t="shared" si="32"/>
        <v/>
      </c>
      <c r="G133" s="99"/>
      <c r="H133" s="99" t="str">
        <f t="shared" si="33"/>
        <v/>
      </c>
      <c r="I133" s="100"/>
      <c r="J133" s="78" t="str">
        <f t="shared" si="35"/>
        <v/>
      </c>
      <c r="K133" s="79" t="str">
        <f t="shared" ref="K133" si="65">IF(J132&lt;&gt;"",SUM(J132+J133),"")</f>
        <v/>
      </c>
      <c r="L133" s="101"/>
    </row>
    <row r="134" spans="2:12" ht="16.5" x14ac:dyDescent="0.25">
      <c r="B134" s="237">
        <v>62</v>
      </c>
      <c r="C134" s="89"/>
      <c r="D134" s="90"/>
      <c r="E134" s="91"/>
      <c r="F134" s="92" t="str">
        <f t="shared" si="32"/>
        <v/>
      </c>
      <c r="G134" s="92"/>
      <c r="H134" s="92" t="str">
        <f t="shared" si="33"/>
        <v/>
      </c>
      <c r="I134" s="93"/>
      <c r="J134" s="70" t="str">
        <f t="shared" si="35"/>
        <v/>
      </c>
      <c r="K134" s="94"/>
      <c r="L134" s="95"/>
    </row>
    <row r="135" spans="2:12" ht="17" thickBot="1" x14ac:dyDescent="0.3">
      <c r="B135" s="238"/>
      <c r="C135" s="96"/>
      <c r="D135" s="97"/>
      <c r="E135" s="98"/>
      <c r="F135" s="99" t="str">
        <f t="shared" si="32"/>
        <v/>
      </c>
      <c r="G135" s="99"/>
      <c r="H135" s="99" t="str">
        <f t="shared" si="33"/>
        <v/>
      </c>
      <c r="I135" s="100"/>
      <c r="J135" s="78" t="str">
        <f t="shared" si="35"/>
        <v/>
      </c>
      <c r="K135" s="79" t="str">
        <f t="shared" ref="K135" si="66">IF(J134&lt;&gt;"",SUM(J134+J135),"")</f>
        <v/>
      </c>
      <c r="L135" s="101"/>
    </row>
    <row r="136" spans="2:12" ht="16.5" x14ac:dyDescent="0.25">
      <c r="B136" s="237">
        <v>63</v>
      </c>
      <c r="C136" s="89"/>
      <c r="D136" s="90"/>
      <c r="E136" s="91"/>
      <c r="F136" s="92" t="str">
        <f t="shared" si="32"/>
        <v/>
      </c>
      <c r="G136" s="92"/>
      <c r="H136" s="92" t="str">
        <f t="shared" si="33"/>
        <v/>
      </c>
      <c r="I136" s="93"/>
      <c r="J136" s="70" t="str">
        <f t="shared" si="35"/>
        <v/>
      </c>
      <c r="K136" s="94"/>
      <c r="L136" s="95"/>
    </row>
    <row r="137" spans="2:12" ht="17" thickBot="1" x14ac:dyDescent="0.3">
      <c r="B137" s="238"/>
      <c r="C137" s="96"/>
      <c r="D137" s="97"/>
      <c r="E137" s="98"/>
      <c r="F137" s="99" t="str">
        <f t="shared" ref="F137:F200" si="67">PHONETIC(E137)</f>
        <v/>
      </c>
      <c r="G137" s="99"/>
      <c r="H137" s="99" t="str">
        <f t="shared" ref="H137:H200" si="68">PHONETIC(G137)</f>
        <v/>
      </c>
      <c r="I137" s="100"/>
      <c r="J137" s="78" t="str">
        <f t="shared" si="35"/>
        <v/>
      </c>
      <c r="K137" s="79" t="str">
        <f t="shared" ref="K137" si="69">IF(J136&lt;&gt;"",SUM(J136+J137),"")</f>
        <v/>
      </c>
      <c r="L137" s="101"/>
    </row>
    <row r="138" spans="2:12" ht="16.5" x14ac:dyDescent="0.25">
      <c r="B138" s="237">
        <v>64</v>
      </c>
      <c r="C138" s="89"/>
      <c r="D138" s="90"/>
      <c r="E138" s="91"/>
      <c r="F138" s="92" t="str">
        <f t="shared" si="67"/>
        <v/>
      </c>
      <c r="G138" s="92"/>
      <c r="H138" s="92" t="str">
        <f t="shared" si="68"/>
        <v/>
      </c>
      <c r="I138" s="93"/>
      <c r="J138" s="70" t="str">
        <f t="shared" ref="J138:J201" si="70">IF(I138&lt;&gt;"",DATEDIF(I138,"2026/4/1","Y"),"")</f>
        <v/>
      </c>
      <c r="K138" s="94"/>
      <c r="L138" s="95"/>
    </row>
    <row r="139" spans="2:12" ht="17" thickBot="1" x14ac:dyDescent="0.3">
      <c r="B139" s="238"/>
      <c r="C139" s="96"/>
      <c r="D139" s="97"/>
      <c r="E139" s="98"/>
      <c r="F139" s="99" t="str">
        <f t="shared" si="67"/>
        <v/>
      </c>
      <c r="G139" s="99"/>
      <c r="H139" s="99" t="str">
        <f t="shared" si="68"/>
        <v/>
      </c>
      <c r="I139" s="100"/>
      <c r="J139" s="78" t="str">
        <f t="shared" si="70"/>
        <v/>
      </c>
      <c r="K139" s="79" t="str">
        <f t="shared" ref="K139" si="71">IF(J138&lt;&gt;"",SUM(J138+J139),"")</f>
        <v/>
      </c>
      <c r="L139" s="101"/>
    </row>
    <row r="140" spans="2:12" ht="16.5" x14ac:dyDescent="0.25">
      <c r="B140" s="237">
        <v>65</v>
      </c>
      <c r="C140" s="89"/>
      <c r="D140" s="90"/>
      <c r="E140" s="91"/>
      <c r="F140" s="92" t="str">
        <f t="shared" si="67"/>
        <v/>
      </c>
      <c r="G140" s="92"/>
      <c r="H140" s="92" t="str">
        <f t="shared" si="68"/>
        <v/>
      </c>
      <c r="I140" s="93"/>
      <c r="J140" s="70" t="str">
        <f t="shared" si="70"/>
        <v/>
      </c>
      <c r="K140" s="94"/>
      <c r="L140" s="95"/>
    </row>
    <row r="141" spans="2:12" ht="17" thickBot="1" x14ac:dyDescent="0.3">
      <c r="B141" s="238"/>
      <c r="C141" s="96"/>
      <c r="D141" s="97"/>
      <c r="E141" s="98"/>
      <c r="F141" s="99" t="str">
        <f t="shared" si="67"/>
        <v/>
      </c>
      <c r="G141" s="99"/>
      <c r="H141" s="99" t="str">
        <f t="shared" si="68"/>
        <v/>
      </c>
      <c r="I141" s="100"/>
      <c r="J141" s="78" t="str">
        <f t="shared" si="70"/>
        <v/>
      </c>
      <c r="K141" s="79" t="str">
        <f t="shared" ref="K141" si="72">IF(J140&lt;&gt;"",SUM(J140+J141),"")</f>
        <v/>
      </c>
      <c r="L141" s="101"/>
    </row>
    <row r="142" spans="2:12" ht="16.5" x14ac:dyDescent="0.25">
      <c r="B142" s="237">
        <v>66</v>
      </c>
      <c r="C142" s="89"/>
      <c r="D142" s="90"/>
      <c r="E142" s="91"/>
      <c r="F142" s="92" t="str">
        <f t="shared" si="67"/>
        <v/>
      </c>
      <c r="G142" s="92"/>
      <c r="H142" s="92" t="str">
        <f t="shared" si="68"/>
        <v/>
      </c>
      <c r="I142" s="93"/>
      <c r="J142" s="70" t="str">
        <f t="shared" si="70"/>
        <v/>
      </c>
      <c r="K142" s="94"/>
      <c r="L142" s="95"/>
    </row>
    <row r="143" spans="2:12" ht="17" thickBot="1" x14ac:dyDescent="0.3">
      <c r="B143" s="238"/>
      <c r="C143" s="96"/>
      <c r="D143" s="97"/>
      <c r="E143" s="98"/>
      <c r="F143" s="99" t="str">
        <f t="shared" si="67"/>
        <v/>
      </c>
      <c r="G143" s="99"/>
      <c r="H143" s="99" t="str">
        <f t="shared" si="68"/>
        <v/>
      </c>
      <c r="I143" s="100"/>
      <c r="J143" s="78" t="str">
        <f t="shared" si="70"/>
        <v/>
      </c>
      <c r="K143" s="79" t="str">
        <f t="shared" ref="K143" si="73">IF(J142&lt;&gt;"",SUM(J142+J143),"")</f>
        <v/>
      </c>
      <c r="L143" s="101"/>
    </row>
    <row r="144" spans="2:12" ht="16.5" x14ac:dyDescent="0.25">
      <c r="B144" s="237">
        <v>67</v>
      </c>
      <c r="C144" s="89"/>
      <c r="D144" s="90"/>
      <c r="E144" s="91"/>
      <c r="F144" s="92" t="str">
        <f t="shared" si="67"/>
        <v/>
      </c>
      <c r="G144" s="92"/>
      <c r="H144" s="92" t="str">
        <f t="shared" si="68"/>
        <v/>
      </c>
      <c r="I144" s="93"/>
      <c r="J144" s="70" t="str">
        <f t="shared" si="70"/>
        <v/>
      </c>
      <c r="K144" s="94"/>
      <c r="L144" s="95"/>
    </row>
    <row r="145" spans="2:12" ht="17" thickBot="1" x14ac:dyDescent="0.3">
      <c r="B145" s="238"/>
      <c r="C145" s="96"/>
      <c r="D145" s="97"/>
      <c r="E145" s="98"/>
      <c r="F145" s="99" t="str">
        <f t="shared" si="67"/>
        <v/>
      </c>
      <c r="G145" s="99"/>
      <c r="H145" s="99" t="str">
        <f t="shared" si="68"/>
        <v/>
      </c>
      <c r="I145" s="100"/>
      <c r="J145" s="78" t="str">
        <f t="shared" si="70"/>
        <v/>
      </c>
      <c r="K145" s="79" t="str">
        <f t="shared" ref="K145" si="74">IF(J144&lt;&gt;"",SUM(J144+J145),"")</f>
        <v/>
      </c>
      <c r="L145" s="101"/>
    </row>
    <row r="146" spans="2:12" ht="16.5" x14ac:dyDescent="0.25">
      <c r="B146" s="237">
        <v>68</v>
      </c>
      <c r="C146" s="89"/>
      <c r="D146" s="90"/>
      <c r="E146" s="91"/>
      <c r="F146" s="92" t="str">
        <f t="shared" si="67"/>
        <v/>
      </c>
      <c r="G146" s="92"/>
      <c r="H146" s="92" t="str">
        <f t="shared" si="68"/>
        <v/>
      </c>
      <c r="I146" s="93"/>
      <c r="J146" s="70" t="str">
        <f t="shared" si="70"/>
        <v/>
      </c>
      <c r="K146" s="94"/>
      <c r="L146" s="95"/>
    </row>
    <row r="147" spans="2:12" ht="17" thickBot="1" x14ac:dyDescent="0.3">
      <c r="B147" s="238"/>
      <c r="C147" s="96"/>
      <c r="D147" s="97"/>
      <c r="E147" s="98"/>
      <c r="F147" s="99" t="str">
        <f t="shared" si="67"/>
        <v/>
      </c>
      <c r="G147" s="99"/>
      <c r="H147" s="99" t="str">
        <f t="shared" si="68"/>
        <v/>
      </c>
      <c r="I147" s="100"/>
      <c r="J147" s="78" t="str">
        <f t="shared" si="70"/>
        <v/>
      </c>
      <c r="K147" s="79" t="str">
        <f t="shared" ref="K147" si="75">IF(J146&lt;&gt;"",SUM(J146+J147),"")</f>
        <v/>
      </c>
      <c r="L147" s="101"/>
    </row>
    <row r="148" spans="2:12" ht="16.5" x14ac:dyDescent="0.25">
      <c r="B148" s="237">
        <v>69</v>
      </c>
      <c r="C148" s="89"/>
      <c r="D148" s="90"/>
      <c r="E148" s="91"/>
      <c r="F148" s="92" t="str">
        <f t="shared" si="67"/>
        <v/>
      </c>
      <c r="G148" s="92"/>
      <c r="H148" s="92" t="str">
        <f t="shared" si="68"/>
        <v/>
      </c>
      <c r="I148" s="93"/>
      <c r="J148" s="70" t="str">
        <f t="shared" si="70"/>
        <v/>
      </c>
      <c r="K148" s="94"/>
      <c r="L148" s="95"/>
    </row>
    <row r="149" spans="2:12" ht="17" thickBot="1" x14ac:dyDescent="0.3">
      <c r="B149" s="238"/>
      <c r="C149" s="96"/>
      <c r="D149" s="97"/>
      <c r="E149" s="98"/>
      <c r="F149" s="99" t="str">
        <f t="shared" si="67"/>
        <v/>
      </c>
      <c r="G149" s="99"/>
      <c r="H149" s="99" t="str">
        <f t="shared" si="68"/>
        <v/>
      </c>
      <c r="I149" s="100"/>
      <c r="J149" s="78" t="str">
        <f t="shared" si="70"/>
        <v/>
      </c>
      <c r="K149" s="79" t="str">
        <f t="shared" ref="K149" si="76">IF(J148&lt;&gt;"",SUM(J148+J149),"")</f>
        <v/>
      </c>
      <c r="L149" s="101"/>
    </row>
    <row r="150" spans="2:12" ht="16.5" x14ac:dyDescent="0.25">
      <c r="B150" s="237">
        <v>70</v>
      </c>
      <c r="C150" s="89"/>
      <c r="D150" s="90"/>
      <c r="E150" s="91"/>
      <c r="F150" s="92" t="str">
        <f t="shared" si="67"/>
        <v/>
      </c>
      <c r="G150" s="92"/>
      <c r="H150" s="92" t="str">
        <f t="shared" si="68"/>
        <v/>
      </c>
      <c r="I150" s="93"/>
      <c r="J150" s="70" t="str">
        <f t="shared" si="70"/>
        <v/>
      </c>
      <c r="K150" s="94"/>
      <c r="L150" s="95"/>
    </row>
    <row r="151" spans="2:12" ht="17" thickBot="1" x14ac:dyDescent="0.3">
      <c r="B151" s="238"/>
      <c r="C151" s="96"/>
      <c r="D151" s="97"/>
      <c r="E151" s="98"/>
      <c r="F151" s="99" t="str">
        <f t="shared" si="67"/>
        <v/>
      </c>
      <c r="G151" s="99"/>
      <c r="H151" s="99" t="str">
        <f t="shared" si="68"/>
        <v/>
      </c>
      <c r="I151" s="100"/>
      <c r="J151" s="78" t="str">
        <f t="shared" si="70"/>
        <v/>
      </c>
      <c r="K151" s="79" t="str">
        <f t="shared" ref="K151" si="77">IF(J150&lt;&gt;"",SUM(J150+J151),"")</f>
        <v/>
      </c>
      <c r="L151" s="101"/>
    </row>
    <row r="152" spans="2:12" ht="16.5" x14ac:dyDescent="0.25">
      <c r="B152" s="237">
        <v>71</v>
      </c>
      <c r="C152" s="89"/>
      <c r="D152" s="90"/>
      <c r="E152" s="91"/>
      <c r="F152" s="92" t="str">
        <f t="shared" si="67"/>
        <v/>
      </c>
      <c r="G152" s="92"/>
      <c r="H152" s="92" t="str">
        <f t="shared" si="68"/>
        <v/>
      </c>
      <c r="I152" s="93"/>
      <c r="J152" s="70" t="str">
        <f t="shared" si="70"/>
        <v/>
      </c>
      <c r="K152" s="94"/>
      <c r="L152" s="95"/>
    </row>
    <row r="153" spans="2:12" ht="17" thickBot="1" x14ac:dyDescent="0.3">
      <c r="B153" s="238"/>
      <c r="C153" s="96"/>
      <c r="D153" s="97"/>
      <c r="E153" s="98"/>
      <c r="F153" s="99" t="str">
        <f t="shared" si="67"/>
        <v/>
      </c>
      <c r="G153" s="99"/>
      <c r="H153" s="99" t="str">
        <f t="shared" si="68"/>
        <v/>
      </c>
      <c r="I153" s="100"/>
      <c r="J153" s="78" t="str">
        <f t="shared" si="70"/>
        <v/>
      </c>
      <c r="K153" s="79" t="str">
        <f t="shared" ref="K153" si="78">IF(J152&lt;&gt;"",SUM(J152+J153),"")</f>
        <v/>
      </c>
      <c r="L153" s="101"/>
    </row>
    <row r="154" spans="2:12" ht="16.5" x14ac:dyDescent="0.25">
      <c r="B154" s="237">
        <v>72</v>
      </c>
      <c r="C154" s="89"/>
      <c r="D154" s="90"/>
      <c r="E154" s="91"/>
      <c r="F154" s="92" t="str">
        <f t="shared" si="67"/>
        <v/>
      </c>
      <c r="G154" s="92"/>
      <c r="H154" s="92" t="str">
        <f t="shared" si="68"/>
        <v/>
      </c>
      <c r="I154" s="93"/>
      <c r="J154" s="70" t="str">
        <f t="shared" si="70"/>
        <v/>
      </c>
      <c r="K154" s="94"/>
      <c r="L154" s="95"/>
    </row>
    <row r="155" spans="2:12" ht="17" thickBot="1" x14ac:dyDescent="0.3">
      <c r="B155" s="238"/>
      <c r="C155" s="96"/>
      <c r="D155" s="97"/>
      <c r="E155" s="98"/>
      <c r="F155" s="99" t="str">
        <f t="shared" si="67"/>
        <v/>
      </c>
      <c r="G155" s="99"/>
      <c r="H155" s="99" t="str">
        <f t="shared" si="68"/>
        <v/>
      </c>
      <c r="I155" s="100"/>
      <c r="J155" s="78" t="str">
        <f t="shared" si="70"/>
        <v/>
      </c>
      <c r="K155" s="79" t="str">
        <f t="shared" ref="K155" si="79">IF(J154&lt;&gt;"",SUM(J154+J155),"")</f>
        <v/>
      </c>
      <c r="L155" s="101"/>
    </row>
    <row r="156" spans="2:12" ht="16.5" x14ac:dyDescent="0.25">
      <c r="B156" s="237">
        <v>73</v>
      </c>
      <c r="C156" s="89"/>
      <c r="D156" s="90"/>
      <c r="E156" s="91"/>
      <c r="F156" s="92" t="str">
        <f t="shared" si="67"/>
        <v/>
      </c>
      <c r="G156" s="92"/>
      <c r="H156" s="92" t="str">
        <f t="shared" si="68"/>
        <v/>
      </c>
      <c r="I156" s="93"/>
      <c r="J156" s="70" t="str">
        <f t="shared" si="70"/>
        <v/>
      </c>
      <c r="K156" s="94"/>
      <c r="L156" s="95"/>
    </row>
    <row r="157" spans="2:12" ht="17" thickBot="1" x14ac:dyDescent="0.3">
      <c r="B157" s="238"/>
      <c r="C157" s="96"/>
      <c r="D157" s="97"/>
      <c r="E157" s="98"/>
      <c r="F157" s="99" t="str">
        <f t="shared" si="67"/>
        <v/>
      </c>
      <c r="G157" s="99"/>
      <c r="H157" s="99" t="str">
        <f t="shared" si="68"/>
        <v/>
      </c>
      <c r="I157" s="100"/>
      <c r="J157" s="78" t="str">
        <f t="shared" si="70"/>
        <v/>
      </c>
      <c r="K157" s="79" t="str">
        <f t="shared" ref="K157" si="80">IF(J156&lt;&gt;"",SUM(J156+J157),"")</f>
        <v/>
      </c>
      <c r="L157" s="101"/>
    </row>
    <row r="158" spans="2:12" ht="16.5" x14ac:dyDescent="0.25">
      <c r="B158" s="237">
        <v>74</v>
      </c>
      <c r="C158" s="89"/>
      <c r="D158" s="90"/>
      <c r="E158" s="91"/>
      <c r="F158" s="92" t="str">
        <f t="shared" si="67"/>
        <v/>
      </c>
      <c r="G158" s="92"/>
      <c r="H158" s="92" t="str">
        <f t="shared" si="68"/>
        <v/>
      </c>
      <c r="I158" s="93"/>
      <c r="J158" s="70" t="str">
        <f t="shared" si="70"/>
        <v/>
      </c>
      <c r="K158" s="94"/>
      <c r="L158" s="95"/>
    </row>
    <row r="159" spans="2:12" ht="17" thickBot="1" x14ac:dyDescent="0.3">
      <c r="B159" s="238"/>
      <c r="C159" s="96"/>
      <c r="D159" s="97"/>
      <c r="E159" s="98"/>
      <c r="F159" s="99" t="str">
        <f t="shared" si="67"/>
        <v/>
      </c>
      <c r="G159" s="99"/>
      <c r="H159" s="99" t="str">
        <f t="shared" si="68"/>
        <v/>
      </c>
      <c r="I159" s="100"/>
      <c r="J159" s="78" t="str">
        <f t="shared" si="70"/>
        <v/>
      </c>
      <c r="K159" s="79" t="str">
        <f t="shared" ref="K159" si="81">IF(J158&lt;&gt;"",SUM(J158+J159),"")</f>
        <v/>
      </c>
      <c r="L159" s="101"/>
    </row>
    <row r="160" spans="2:12" ht="16.5" x14ac:dyDescent="0.25">
      <c r="B160" s="237">
        <v>75</v>
      </c>
      <c r="C160" s="89"/>
      <c r="D160" s="90"/>
      <c r="E160" s="91"/>
      <c r="F160" s="92" t="str">
        <f t="shared" si="67"/>
        <v/>
      </c>
      <c r="G160" s="92"/>
      <c r="H160" s="92" t="str">
        <f t="shared" si="68"/>
        <v/>
      </c>
      <c r="I160" s="93"/>
      <c r="J160" s="70" t="str">
        <f t="shared" si="70"/>
        <v/>
      </c>
      <c r="K160" s="94"/>
      <c r="L160" s="95"/>
    </row>
    <row r="161" spans="2:12" ht="17" thickBot="1" x14ac:dyDescent="0.3">
      <c r="B161" s="238"/>
      <c r="C161" s="96"/>
      <c r="D161" s="97"/>
      <c r="E161" s="98"/>
      <c r="F161" s="99" t="str">
        <f t="shared" si="67"/>
        <v/>
      </c>
      <c r="G161" s="99"/>
      <c r="H161" s="99" t="str">
        <f t="shared" si="68"/>
        <v/>
      </c>
      <c r="I161" s="100"/>
      <c r="J161" s="78" t="str">
        <f t="shared" si="70"/>
        <v/>
      </c>
      <c r="K161" s="79" t="str">
        <f t="shared" ref="K161" si="82">IF(J160&lt;&gt;"",SUM(J160+J161),"")</f>
        <v/>
      </c>
      <c r="L161" s="101"/>
    </row>
    <row r="162" spans="2:12" ht="16.5" x14ac:dyDescent="0.25">
      <c r="B162" s="237">
        <v>76</v>
      </c>
      <c r="C162" s="89"/>
      <c r="D162" s="90"/>
      <c r="E162" s="91"/>
      <c r="F162" s="92" t="str">
        <f t="shared" si="67"/>
        <v/>
      </c>
      <c r="G162" s="92"/>
      <c r="H162" s="92" t="str">
        <f t="shared" si="68"/>
        <v/>
      </c>
      <c r="I162" s="93"/>
      <c r="J162" s="70" t="str">
        <f t="shared" si="70"/>
        <v/>
      </c>
      <c r="K162" s="94"/>
      <c r="L162" s="95"/>
    </row>
    <row r="163" spans="2:12" ht="17" thickBot="1" x14ac:dyDescent="0.3">
      <c r="B163" s="238"/>
      <c r="C163" s="96"/>
      <c r="D163" s="97"/>
      <c r="E163" s="98"/>
      <c r="F163" s="99" t="str">
        <f t="shared" si="67"/>
        <v/>
      </c>
      <c r="G163" s="99"/>
      <c r="H163" s="99" t="str">
        <f t="shared" si="68"/>
        <v/>
      </c>
      <c r="I163" s="100"/>
      <c r="J163" s="78" t="str">
        <f t="shared" si="70"/>
        <v/>
      </c>
      <c r="K163" s="79" t="str">
        <f t="shared" ref="K163" si="83">IF(J162&lt;&gt;"",SUM(J162+J163),"")</f>
        <v/>
      </c>
      <c r="L163" s="101"/>
    </row>
    <row r="164" spans="2:12" ht="16.5" x14ac:dyDescent="0.25">
      <c r="B164" s="237">
        <v>77</v>
      </c>
      <c r="C164" s="89"/>
      <c r="D164" s="90"/>
      <c r="E164" s="91"/>
      <c r="F164" s="92" t="str">
        <f t="shared" si="67"/>
        <v/>
      </c>
      <c r="G164" s="92"/>
      <c r="H164" s="92" t="str">
        <f t="shared" si="68"/>
        <v/>
      </c>
      <c r="I164" s="93"/>
      <c r="J164" s="70" t="str">
        <f t="shared" si="70"/>
        <v/>
      </c>
      <c r="K164" s="94"/>
      <c r="L164" s="95"/>
    </row>
    <row r="165" spans="2:12" ht="17" thickBot="1" x14ac:dyDescent="0.3">
      <c r="B165" s="238"/>
      <c r="C165" s="96"/>
      <c r="D165" s="97"/>
      <c r="E165" s="98"/>
      <c r="F165" s="99" t="str">
        <f t="shared" si="67"/>
        <v/>
      </c>
      <c r="G165" s="99"/>
      <c r="H165" s="99" t="str">
        <f t="shared" si="68"/>
        <v/>
      </c>
      <c r="I165" s="100"/>
      <c r="J165" s="78" t="str">
        <f t="shared" si="70"/>
        <v/>
      </c>
      <c r="K165" s="79" t="str">
        <f t="shared" ref="K165" si="84">IF(J164&lt;&gt;"",SUM(J164+J165),"")</f>
        <v/>
      </c>
      <c r="L165" s="101"/>
    </row>
    <row r="166" spans="2:12" ht="16.5" x14ac:dyDescent="0.25">
      <c r="B166" s="237">
        <v>78</v>
      </c>
      <c r="C166" s="89"/>
      <c r="D166" s="90"/>
      <c r="E166" s="91"/>
      <c r="F166" s="92" t="str">
        <f t="shared" si="67"/>
        <v/>
      </c>
      <c r="G166" s="92"/>
      <c r="H166" s="92" t="str">
        <f t="shared" si="68"/>
        <v/>
      </c>
      <c r="I166" s="93"/>
      <c r="J166" s="70" t="str">
        <f t="shared" si="70"/>
        <v/>
      </c>
      <c r="K166" s="94"/>
      <c r="L166" s="95"/>
    </row>
    <row r="167" spans="2:12" ht="17" thickBot="1" x14ac:dyDescent="0.3">
      <c r="B167" s="238"/>
      <c r="C167" s="96"/>
      <c r="D167" s="97"/>
      <c r="E167" s="98"/>
      <c r="F167" s="99" t="str">
        <f t="shared" si="67"/>
        <v/>
      </c>
      <c r="G167" s="99"/>
      <c r="H167" s="99" t="str">
        <f t="shared" si="68"/>
        <v/>
      </c>
      <c r="I167" s="100"/>
      <c r="J167" s="78" t="str">
        <f t="shared" si="70"/>
        <v/>
      </c>
      <c r="K167" s="79" t="str">
        <f t="shared" ref="K167" si="85">IF(J166&lt;&gt;"",SUM(J166+J167),"")</f>
        <v/>
      </c>
      <c r="L167" s="101"/>
    </row>
    <row r="168" spans="2:12" ht="16.5" x14ac:dyDescent="0.25">
      <c r="B168" s="237">
        <v>79</v>
      </c>
      <c r="C168" s="89"/>
      <c r="D168" s="90"/>
      <c r="E168" s="91"/>
      <c r="F168" s="92" t="str">
        <f t="shared" si="67"/>
        <v/>
      </c>
      <c r="G168" s="92"/>
      <c r="H168" s="92" t="str">
        <f t="shared" si="68"/>
        <v/>
      </c>
      <c r="I168" s="93"/>
      <c r="J168" s="70" t="str">
        <f t="shared" si="70"/>
        <v/>
      </c>
      <c r="K168" s="94"/>
      <c r="L168" s="95"/>
    </row>
    <row r="169" spans="2:12" ht="17" thickBot="1" x14ac:dyDescent="0.3">
      <c r="B169" s="238"/>
      <c r="C169" s="96"/>
      <c r="D169" s="97"/>
      <c r="E169" s="98"/>
      <c r="F169" s="99" t="str">
        <f t="shared" si="67"/>
        <v/>
      </c>
      <c r="G169" s="99"/>
      <c r="H169" s="99" t="str">
        <f t="shared" si="68"/>
        <v/>
      </c>
      <c r="I169" s="100"/>
      <c r="J169" s="78" t="str">
        <f t="shared" si="70"/>
        <v/>
      </c>
      <c r="K169" s="79" t="str">
        <f t="shared" ref="K169" si="86">IF(J168&lt;&gt;"",SUM(J168+J169),"")</f>
        <v/>
      </c>
      <c r="L169" s="101"/>
    </row>
    <row r="170" spans="2:12" ht="16.5" x14ac:dyDescent="0.25">
      <c r="B170" s="237">
        <v>80</v>
      </c>
      <c r="C170" s="89"/>
      <c r="D170" s="90"/>
      <c r="E170" s="91"/>
      <c r="F170" s="92" t="str">
        <f t="shared" si="67"/>
        <v/>
      </c>
      <c r="G170" s="92"/>
      <c r="H170" s="92" t="str">
        <f t="shared" si="68"/>
        <v/>
      </c>
      <c r="I170" s="93"/>
      <c r="J170" s="70" t="str">
        <f t="shared" si="70"/>
        <v/>
      </c>
      <c r="K170" s="94"/>
      <c r="L170" s="95"/>
    </row>
    <row r="171" spans="2:12" ht="17" thickBot="1" x14ac:dyDescent="0.3">
      <c r="B171" s="238"/>
      <c r="C171" s="96"/>
      <c r="D171" s="97"/>
      <c r="E171" s="98"/>
      <c r="F171" s="99" t="str">
        <f t="shared" si="67"/>
        <v/>
      </c>
      <c r="G171" s="99"/>
      <c r="H171" s="99" t="str">
        <f t="shared" si="68"/>
        <v/>
      </c>
      <c r="I171" s="100"/>
      <c r="J171" s="78" t="str">
        <f t="shared" si="70"/>
        <v/>
      </c>
      <c r="K171" s="79" t="str">
        <f t="shared" ref="K171" si="87">IF(J170&lt;&gt;"",SUM(J170+J171),"")</f>
        <v/>
      </c>
      <c r="L171" s="101"/>
    </row>
    <row r="172" spans="2:12" ht="16.5" x14ac:dyDescent="0.25">
      <c r="B172" s="237">
        <v>81</v>
      </c>
      <c r="C172" s="89"/>
      <c r="D172" s="90"/>
      <c r="E172" s="91"/>
      <c r="F172" s="92" t="str">
        <f t="shared" si="67"/>
        <v/>
      </c>
      <c r="G172" s="92"/>
      <c r="H172" s="92" t="str">
        <f t="shared" si="68"/>
        <v/>
      </c>
      <c r="I172" s="93"/>
      <c r="J172" s="70" t="str">
        <f t="shared" si="70"/>
        <v/>
      </c>
      <c r="K172" s="94"/>
      <c r="L172" s="95"/>
    </row>
    <row r="173" spans="2:12" ht="17" thickBot="1" x14ac:dyDescent="0.3">
      <c r="B173" s="238"/>
      <c r="C173" s="96"/>
      <c r="D173" s="97"/>
      <c r="E173" s="98"/>
      <c r="F173" s="99" t="str">
        <f t="shared" si="67"/>
        <v/>
      </c>
      <c r="G173" s="99"/>
      <c r="H173" s="99" t="str">
        <f t="shared" si="68"/>
        <v/>
      </c>
      <c r="I173" s="100"/>
      <c r="J173" s="78" t="str">
        <f t="shared" si="70"/>
        <v/>
      </c>
      <c r="K173" s="79" t="str">
        <f t="shared" ref="K173" si="88">IF(J172&lt;&gt;"",SUM(J172+J173),"")</f>
        <v/>
      </c>
      <c r="L173" s="101"/>
    </row>
    <row r="174" spans="2:12" ht="16.5" x14ac:dyDescent="0.25">
      <c r="B174" s="237">
        <v>82</v>
      </c>
      <c r="C174" s="89"/>
      <c r="D174" s="90"/>
      <c r="E174" s="91"/>
      <c r="F174" s="92" t="str">
        <f t="shared" si="67"/>
        <v/>
      </c>
      <c r="G174" s="92"/>
      <c r="H174" s="92" t="str">
        <f t="shared" si="68"/>
        <v/>
      </c>
      <c r="I174" s="93"/>
      <c r="J174" s="70" t="str">
        <f t="shared" si="70"/>
        <v/>
      </c>
      <c r="K174" s="94"/>
      <c r="L174" s="95"/>
    </row>
    <row r="175" spans="2:12" ht="17" thickBot="1" x14ac:dyDescent="0.3">
      <c r="B175" s="238"/>
      <c r="C175" s="96"/>
      <c r="D175" s="97"/>
      <c r="E175" s="98"/>
      <c r="F175" s="99" t="str">
        <f t="shared" si="67"/>
        <v/>
      </c>
      <c r="G175" s="99"/>
      <c r="H175" s="99" t="str">
        <f t="shared" si="68"/>
        <v/>
      </c>
      <c r="I175" s="100"/>
      <c r="J175" s="78" t="str">
        <f t="shared" si="70"/>
        <v/>
      </c>
      <c r="K175" s="79" t="str">
        <f t="shared" ref="K175" si="89">IF(J174&lt;&gt;"",SUM(J174+J175),"")</f>
        <v/>
      </c>
      <c r="L175" s="101"/>
    </row>
    <row r="176" spans="2:12" ht="16.5" x14ac:dyDescent="0.25">
      <c r="B176" s="237">
        <v>83</v>
      </c>
      <c r="C176" s="89"/>
      <c r="D176" s="90"/>
      <c r="E176" s="91"/>
      <c r="F176" s="92" t="str">
        <f t="shared" si="67"/>
        <v/>
      </c>
      <c r="G176" s="92"/>
      <c r="H176" s="92" t="str">
        <f t="shared" si="68"/>
        <v/>
      </c>
      <c r="I176" s="93"/>
      <c r="J176" s="70" t="str">
        <f t="shared" si="70"/>
        <v/>
      </c>
      <c r="K176" s="94"/>
      <c r="L176" s="95"/>
    </row>
    <row r="177" spans="2:12" ht="17" thickBot="1" x14ac:dyDescent="0.3">
      <c r="B177" s="238"/>
      <c r="C177" s="96"/>
      <c r="D177" s="97"/>
      <c r="E177" s="98"/>
      <c r="F177" s="99" t="str">
        <f t="shared" si="67"/>
        <v/>
      </c>
      <c r="G177" s="99"/>
      <c r="H177" s="99" t="str">
        <f t="shared" si="68"/>
        <v/>
      </c>
      <c r="I177" s="100"/>
      <c r="J177" s="78" t="str">
        <f t="shared" si="70"/>
        <v/>
      </c>
      <c r="K177" s="79" t="str">
        <f t="shared" ref="K177" si="90">IF(J176&lt;&gt;"",SUM(J176+J177),"")</f>
        <v/>
      </c>
      <c r="L177" s="101"/>
    </row>
    <row r="178" spans="2:12" ht="16.5" x14ac:dyDescent="0.25">
      <c r="B178" s="237">
        <v>84</v>
      </c>
      <c r="C178" s="89"/>
      <c r="D178" s="90"/>
      <c r="E178" s="91"/>
      <c r="F178" s="92" t="str">
        <f t="shared" si="67"/>
        <v/>
      </c>
      <c r="G178" s="92"/>
      <c r="H178" s="92" t="str">
        <f t="shared" si="68"/>
        <v/>
      </c>
      <c r="I178" s="93"/>
      <c r="J178" s="70" t="str">
        <f t="shared" si="70"/>
        <v/>
      </c>
      <c r="K178" s="94"/>
      <c r="L178" s="95"/>
    </row>
    <row r="179" spans="2:12" ht="17" thickBot="1" x14ac:dyDescent="0.3">
      <c r="B179" s="238"/>
      <c r="C179" s="96"/>
      <c r="D179" s="97"/>
      <c r="E179" s="98"/>
      <c r="F179" s="99" t="str">
        <f t="shared" si="67"/>
        <v/>
      </c>
      <c r="G179" s="99"/>
      <c r="H179" s="99" t="str">
        <f t="shared" si="68"/>
        <v/>
      </c>
      <c r="I179" s="100"/>
      <c r="J179" s="78" t="str">
        <f t="shared" si="70"/>
        <v/>
      </c>
      <c r="K179" s="79" t="str">
        <f t="shared" ref="K179" si="91">IF(J178&lt;&gt;"",SUM(J178+J179),"")</f>
        <v/>
      </c>
      <c r="L179" s="101"/>
    </row>
    <row r="180" spans="2:12" ht="16.5" x14ac:dyDescent="0.25">
      <c r="B180" s="237">
        <v>85</v>
      </c>
      <c r="C180" s="89"/>
      <c r="D180" s="90"/>
      <c r="E180" s="91"/>
      <c r="F180" s="92" t="str">
        <f t="shared" si="67"/>
        <v/>
      </c>
      <c r="G180" s="92"/>
      <c r="H180" s="92" t="str">
        <f t="shared" si="68"/>
        <v/>
      </c>
      <c r="I180" s="93"/>
      <c r="J180" s="70" t="str">
        <f t="shared" si="70"/>
        <v/>
      </c>
      <c r="K180" s="94"/>
      <c r="L180" s="95"/>
    </row>
    <row r="181" spans="2:12" ht="17" thickBot="1" x14ac:dyDescent="0.3">
      <c r="B181" s="238"/>
      <c r="C181" s="96"/>
      <c r="D181" s="97"/>
      <c r="E181" s="98"/>
      <c r="F181" s="99" t="str">
        <f t="shared" si="67"/>
        <v/>
      </c>
      <c r="G181" s="99"/>
      <c r="H181" s="99" t="str">
        <f t="shared" si="68"/>
        <v/>
      </c>
      <c r="I181" s="100"/>
      <c r="J181" s="78" t="str">
        <f t="shared" si="70"/>
        <v/>
      </c>
      <c r="K181" s="79" t="str">
        <f t="shared" ref="K181" si="92">IF(J180&lt;&gt;"",SUM(J180+J181),"")</f>
        <v/>
      </c>
      <c r="L181" s="101"/>
    </row>
    <row r="182" spans="2:12" ht="16.5" x14ac:dyDescent="0.25">
      <c r="B182" s="237">
        <v>86</v>
      </c>
      <c r="C182" s="89"/>
      <c r="D182" s="90"/>
      <c r="E182" s="91"/>
      <c r="F182" s="92" t="str">
        <f t="shared" si="67"/>
        <v/>
      </c>
      <c r="G182" s="92"/>
      <c r="H182" s="92" t="str">
        <f t="shared" si="68"/>
        <v/>
      </c>
      <c r="I182" s="93"/>
      <c r="J182" s="70" t="str">
        <f t="shared" si="70"/>
        <v/>
      </c>
      <c r="K182" s="94"/>
      <c r="L182" s="95"/>
    </row>
    <row r="183" spans="2:12" ht="17" thickBot="1" x14ac:dyDescent="0.3">
      <c r="B183" s="238"/>
      <c r="C183" s="96"/>
      <c r="D183" s="97"/>
      <c r="E183" s="98"/>
      <c r="F183" s="99" t="str">
        <f t="shared" si="67"/>
        <v/>
      </c>
      <c r="G183" s="99"/>
      <c r="H183" s="99" t="str">
        <f t="shared" si="68"/>
        <v/>
      </c>
      <c r="I183" s="100"/>
      <c r="J183" s="78" t="str">
        <f t="shared" si="70"/>
        <v/>
      </c>
      <c r="K183" s="79" t="str">
        <f t="shared" ref="K183" si="93">IF(J182&lt;&gt;"",SUM(J182+J183),"")</f>
        <v/>
      </c>
      <c r="L183" s="101"/>
    </row>
    <row r="184" spans="2:12" ht="16.5" x14ac:dyDescent="0.25">
      <c r="B184" s="237">
        <v>87</v>
      </c>
      <c r="C184" s="89"/>
      <c r="D184" s="90"/>
      <c r="E184" s="91"/>
      <c r="F184" s="92" t="str">
        <f t="shared" si="67"/>
        <v/>
      </c>
      <c r="G184" s="92"/>
      <c r="H184" s="92" t="str">
        <f t="shared" si="68"/>
        <v/>
      </c>
      <c r="I184" s="93"/>
      <c r="J184" s="70" t="str">
        <f t="shared" si="70"/>
        <v/>
      </c>
      <c r="K184" s="94"/>
      <c r="L184" s="95"/>
    </row>
    <row r="185" spans="2:12" ht="17" thickBot="1" x14ac:dyDescent="0.3">
      <c r="B185" s="238"/>
      <c r="C185" s="96"/>
      <c r="D185" s="97"/>
      <c r="E185" s="98"/>
      <c r="F185" s="99" t="str">
        <f t="shared" si="67"/>
        <v/>
      </c>
      <c r="G185" s="99"/>
      <c r="H185" s="99" t="str">
        <f t="shared" si="68"/>
        <v/>
      </c>
      <c r="I185" s="100"/>
      <c r="J185" s="78" t="str">
        <f t="shared" si="70"/>
        <v/>
      </c>
      <c r="K185" s="79" t="str">
        <f t="shared" ref="K185" si="94">IF(J184&lt;&gt;"",SUM(J184+J185),"")</f>
        <v/>
      </c>
      <c r="L185" s="101"/>
    </row>
    <row r="186" spans="2:12" ht="16.5" x14ac:dyDescent="0.25">
      <c r="B186" s="237">
        <v>88</v>
      </c>
      <c r="C186" s="89"/>
      <c r="D186" s="90"/>
      <c r="E186" s="91"/>
      <c r="F186" s="92" t="str">
        <f t="shared" si="67"/>
        <v/>
      </c>
      <c r="G186" s="92"/>
      <c r="H186" s="92" t="str">
        <f t="shared" si="68"/>
        <v/>
      </c>
      <c r="I186" s="93"/>
      <c r="J186" s="70" t="str">
        <f t="shared" si="70"/>
        <v/>
      </c>
      <c r="K186" s="94"/>
      <c r="L186" s="95"/>
    </row>
    <row r="187" spans="2:12" ht="17" thickBot="1" x14ac:dyDescent="0.3">
      <c r="B187" s="238"/>
      <c r="C187" s="96"/>
      <c r="D187" s="97"/>
      <c r="E187" s="98"/>
      <c r="F187" s="99" t="str">
        <f t="shared" si="67"/>
        <v/>
      </c>
      <c r="G187" s="99"/>
      <c r="H187" s="99" t="str">
        <f t="shared" si="68"/>
        <v/>
      </c>
      <c r="I187" s="100"/>
      <c r="J187" s="78" t="str">
        <f t="shared" si="70"/>
        <v/>
      </c>
      <c r="K187" s="79" t="str">
        <f t="shared" ref="K187" si="95">IF(J186&lt;&gt;"",SUM(J186+J187),"")</f>
        <v/>
      </c>
      <c r="L187" s="101"/>
    </row>
    <row r="188" spans="2:12" ht="16.5" x14ac:dyDescent="0.25">
      <c r="B188" s="237">
        <v>89</v>
      </c>
      <c r="C188" s="89"/>
      <c r="D188" s="90"/>
      <c r="E188" s="91"/>
      <c r="F188" s="92" t="str">
        <f t="shared" si="67"/>
        <v/>
      </c>
      <c r="G188" s="92"/>
      <c r="H188" s="92" t="str">
        <f t="shared" si="68"/>
        <v/>
      </c>
      <c r="I188" s="93"/>
      <c r="J188" s="70" t="str">
        <f t="shared" si="70"/>
        <v/>
      </c>
      <c r="K188" s="94"/>
      <c r="L188" s="95"/>
    </row>
    <row r="189" spans="2:12" ht="17" thickBot="1" x14ac:dyDescent="0.3">
      <c r="B189" s="238"/>
      <c r="C189" s="96"/>
      <c r="D189" s="97"/>
      <c r="E189" s="98"/>
      <c r="F189" s="99" t="str">
        <f t="shared" si="67"/>
        <v/>
      </c>
      <c r="G189" s="99"/>
      <c r="H189" s="99" t="str">
        <f t="shared" si="68"/>
        <v/>
      </c>
      <c r="I189" s="100"/>
      <c r="J189" s="78" t="str">
        <f t="shared" si="70"/>
        <v/>
      </c>
      <c r="K189" s="79" t="str">
        <f t="shared" ref="K189" si="96">IF(J188&lt;&gt;"",SUM(J188+J189),"")</f>
        <v/>
      </c>
      <c r="L189" s="101"/>
    </row>
    <row r="190" spans="2:12" ht="16.5" x14ac:dyDescent="0.25">
      <c r="B190" s="237">
        <v>90</v>
      </c>
      <c r="C190" s="89"/>
      <c r="D190" s="90"/>
      <c r="E190" s="91"/>
      <c r="F190" s="92" t="str">
        <f t="shared" si="67"/>
        <v/>
      </c>
      <c r="G190" s="92"/>
      <c r="H190" s="92" t="str">
        <f t="shared" si="68"/>
        <v/>
      </c>
      <c r="I190" s="93"/>
      <c r="J190" s="70" t="str">
        <f t="shared" si="70"/>
        <v/>
      </c>
      <c r="K190" s="94"/>
      <c r="L190" s="95"/>
    </row>
    <row r="191" spans="2:12" ht="17" thickBot="1" x14ac:dyDescent="0.3">
      <c r="B191" s="238"/>
      <c r="C191" s="96"/>
      <c r="D191" s="97"/>
      <c r="E191" s="98"/>
      <c r="F191" s="99" t="str">
        <f t="shared" si="67"/>
        <v/>
      </c>
      <c r="G191" s="99"/>
      <c r="H191" s="99" t="str">
        <f t="shared" si="68"/>
        <v/>
      </c>
      <c r="I191" s="100"/>
      <c r="J191" s="78" t="str">
        <f t="shared" si="70"/>
        <v/>
      </c>
      <c r="K191" s="79" t="str">
        <f t="shared" ref="K191" si="97">IF(J190&lt;&gt;"",SUM(J190+J191),"")</f>
        <v/>
      </c>
      <c r="L191" s="101"/>
    </row>
    <row r="192" spans="2:12" ht="16.5" x14ac:dyDescent="0.25">
      <c r="B192" s="237">
        <v>91</v>
      </c>
      <c r="C192" s="89"/>
      <c r="D192" s="90"/>
      <c r="E192" s="91"/>
      <c r="F192" s="92" t="str">
        <f t="shared" si="67"/>
        <v/>
      </c>
      <c r="G192" s="92"/>
      <c r="H192" s="92" t="str">
        <f t="shared" si="68"/>
        <v/>
      </c>
      <c r="I192" s="93"/>
      <c r="J192" s="70" t="str">
        <f t="shared" si="70"/>
        <v/>
      </c>
      <c r="K192" s="94"/>
      <c r="L192" s="95"/>
    </row>
    <row r="193" spans="2:12" ht="17" thickBot="1" x14ac:dyDescent="0.3">
      <c r="B193" s="238"/>
      <c r="C193" s="96"/>
      <c r="D193" s="97"/>
      <c r="E193" s="98"/>
      <c r="F193" s="99" t="str">
        <f t="shared" si="67"/>
        <v/>
      </c>
      <c r="G193" s="99"/>
      <c r="H193" s="99" t="str">
        <f t="shared" si="68"/>
        <v/>
      </c>
      <c r="I193" s="100"/>
      <c r="J193" s="78" t="str">
        <f t="shared" si="70"/>
        <v/>
      </c>
      <c r="K193" s="79" t="str">
        <f t="shared" ref="K193" si="98">IF(J192&lt;&gt;"",SUM(J192+J193),"")</f>
        <v/>
      </c>
      <c r="L193" s="101"/>
    </row>
    <row r="194" spans="2:12" ht="16.5" x14ac:dyDescent="0.25">
      <c r="B194" s="237">
        <v>92</v>
      </c>
      <c r="C194" s="89"/>
      <c r="D194" s="90"/>
      <c r="E194" s="91"/>
      <c r="F194" s="92" t="str">
        <f t="shared" si="67"/>
        <v/>
      </c>
      <c r="G194" s="92"/>
      <c r="H194" s="92" t="str">
        <f t="shared" si="68"/>
        <v/>
      </c>
      <c r="I194" s="93"/>
      <c r="J194" s="70" t="str">
        <f t="shared" si="70"/>
        <v/>
      </c>
      <c r="K194" s="94"/>
      <c r="L194" s="95"/>
    </row>
    <row r="195" spans="2:12" ht="17" thickBot="1" x14ac:dyDescent="0.3">
      <c r="B195" s="238"/>
      <c r="C195" s="96"/>
      <c r="D195" s="97"/>
      <c r="E195" s="98"/>
      <c r="F195" s="99" t="str">
        <f t="shared" si="67"/>
        <v/>
      </c>
      <c r="G195" s="99"/>
      <c r="H195" s="99" t="str">
        <f t="shared" si="68"/>
        <v/>
      </c>
      <c r="I195" s="100"/>
      <c r="J195" s="78" t="str">
        <f t="shared" si="70"/>
        <v/>
      </c>
      <c r="K195" s="79" t="str">
        <f t="shared" ref="K195" si="99">IF(J194&lt;&gt;"",SUM(J194+J195),"")</f>
        <v/>
      </c>
      <c r="L195" s="101"/>
    </row>
    <row r="196" spans="2:12" ht="16.5" x14ac:dyDescent="0.25">
      <c r="B196" s="237">
        <v>93</v>
      </c>
      <c r="C196" s="89"/>
      <c r="D196" s="90"/>
      <c r="E196" s="91"/>
      <c r="F196" s="92" t="str">
        <f t="shared" si="67"/>
        <v/>
      </c>
      <c r="G196" s="92"/>
      <c r="H196" s="92" t="str">
        <f t="shared" si="68"/>
        <v/>
      </c>
      <c r="I196" s="93"/>
      <c r="J196" s="70" t="str">
        <f t="shared" si="70"/>
        <v/>
      </c>
      <c r="K196" s="94"/>
      <c r="L196" s="95"/>
    </row>
    <row r="197" spans="2:12" ht="17" thickBot="1" x14ac:dyDescent="0.3">
      <c r="B197" s="238"/>
      <c r="C197" s="96"/>
      <c r="D197" s="97"/>
      <c r="E197" s="98"/>
      <c r="F197" s="99" t="str">
        <f t="shared" si="67"/>
        <v/>
      </c>
      <c r="G197" s="99"/>
      <c r="H197" s="99" t="str">
        <f t="shared" si="68"/>
        <v/>
      </c>
      <c r="I197" s="100"/>
      <c r="J197" s="78" t="str">
        <f t="shared" si="70"/>
        <v/>
      </c>
      <c r="K197" s="79" t="str">
        <f t="shared" ref="K197" si="100">IF(J196&lt;&gt;"",SUM(J196+J197),"")</f>
        <v/>
      </c>
      <c r="L197" s="101"/>
    </row>
    <row r="198" spans="2:12" ht="16.5" x14ac:dyDescent="0.25">
      <c r="B198" s="237">
        <v>94</v>
      </c>
      <c r="C198" s="89"/>
      <c r="D198" s="90"/>
      <c r="E198" s="91"/>
      <c r="F198" s="92" t="str">
        <f t="shared" si="67"/>
        <v/>
      </c>
      <c r="G198" s="92"/>
      <c r="H198" s="92" t="str">
        <f t="shared" si="68"/>
        <v/>
      </c>
      <c r="I198" s="93"/>
      <c r="J198" s="70" t="str">
        <f t="shared" si="70"/>
        <v/>
      </c>
      <c r="K198" s="94"/>
      <c r="L198" s="95"/>
    </row>
    <row r="199" spans="2:12" ht="17" thickBot="1" x14ac:dyDescent="0.3">
      <c r="B199" s="238"/>
      <c r="C199" s="96"/>
      <c r="D199" s="97"/>
      <c r="E199" s="98"/>
      <c r="F199" s="99" t="str">
        <f t="shared" si="67"/>
        <v/>
      </c>
      <c r="G199" s="99"/>
      <c r="H199" s="99" t="str">
        <f t="shared" si="68"/>
        <v/>
      </c>
      <c r="I199" s="100"/>
      <c r="J199" s="78" t="str">
        <f t="shared" si="70"/>
        <v/>
      </c>
      <c r="K199" s="79" t="str">
        <f t="shared" ref="K199" si="101">IF(J198&lt;&gt;"",SUM(J198+J199),"")</f>
        <v/>
      </c>
      <c r="L199" s="101"/>
    </row>
    <row r="200" spans="2:12" ht="16.5" x14ac:dyDescent="0.25">
      <c r="B200" s="237">
        <v>95</v>
      </c>
      <c r="C200" s="89"/>
      <c r="D200" s="90"/>
      <c r="E200" s="91"/>
      <c r="F200" s="92" t="str">
        <f t="shared" si="67"/>
        <v/>
      </c>
      <c r="G200" s="92"/>
      <c r="H200" s="92" t="str">
        <f t="shared" si="68"/>
        <v/>
      </c>
      <c r="I200" s="93"/>
      <c r="J200" s="70" t="str">
        <f t="shared" si="70"/>
        <v/>
      </c>
      <c r="K200" s="94"/>
      <c r="L200" s="95"/>
    </row>
    <row r="201" spans="2:12" ht="17" thickBot="1" x14ac:dyDescent="0.3">
      <c r="B201" s="238"/>
      <c r="C201" s="96"/>
      <c r="D201" s="97"/>
      <c r="E201" s="98"/>
      <c r="F201" s="99" t="str">
        <f t="shared" ref="F201:F211" si="102">PHONETIC(E201)</f>
        <v/>
      </c>
      <c r="G201" s="99"/>
      <c r="H201" s="99" t="str">
        <f t="shared" ref="H201:H211" si="103">PHONETIC(G201)</f>
        <v/>
      </c>
      <c r="I201" s="100"/>
      <c r="J201" s="78" t="str">
        <f t="shared" si="70"/>
        <v/>
      </c>
      <c r="K201" s="79" t="str">
        <f t="shared" ref="K201" si="104">IF(J200&lt;&gt;"",SUM(J200+J201),"")</f>
        <v/>
      </c>
      <c r="L201" s="101"/>
    </row>
    <row r="202" spans="2:12" ht="16.5" x14ac:dyDescent="0.25">
      <c r="B202" s="237">
        <v>96</v>
      </c>
      <c r="C202" s="89"/>
      <c r="D202" s="90"/>
      <c r="E202" s="91"/>
      <c r="F202" s="92" t="str">
        <f t="shared" si="102"/>
        <v/>
      </c>
      <c r="G202" s="92"/>
      <c r="H202" s="92" t="str">
        <f t="shared" si="103"/>
        <v/>
      </c>
      <c r="I202" s="93"/>
      <c r="J202" s="70" t="str">
        <f t="shared" ref="J202:J211" si="105">IF(I202&lt;&gt;"",DATEDIF(I202,"2026/4/1","Y"),"")</f>
        <v/>
      </c>
      <c r="K202" s="94"/>
      <c r="L202" s="95"/>
    </row>
    <row r="203" spans="2:12" ht="17" thickBot="1" x14ac:dyDescent="0.3">
      <c r="B203" s="238"/>
      <c r="C203" s="96"/>
      <c r="D203" s="97"/>
      <c r="E203" s="98"/>
      <c r="F203" s="99" t="str">
        <f t="shared" si="102"/>
        <v/>
      </c>
      <c r="G203" s="99"/>
      <c r="H203" s="99" t="str">
        <f t="shared" si="103"/>
        <v/>
      </c>
      <c r="I203" s="100"/>
      <c r="J203" s="78" t="str">
        <f t="shared" si="105"/>
        <v/>
      </c>
      <c r="K203" s="79" t="str">
        <f t="shared" ref="K203" si="106">IF(J202&lt;&gt;"",SUM(J202+J203),"")</f>
        <v/>
      </c>
      <c r="L203" s="101"/>
    </row>
    <row r="204" spans="2:12" ht="16.5" x14ac:dyDescent="0.25">
      <c r="B204" s="237">
        <v>97</v>
      </c>
      <c r="C204" s="89"/>
      <c r="D204" s="90"/>
      <c r="E204" s="91"/>
      <c r="F204" s="92" t="str">
        <f t="shared" si="102"/>
        <v/>
      </c>
      <c r="G204" s="92"/>
      <c r="H204" s="92" t="str">
        <f t="shared" si="103"/>
        <v/>
      </c>
      <c r="I204" s="93"/>
      <c r="J204" s="70" t="str">
        <f t="shared" si="105"/>
        <v/>
      </c>
      <c r="K204" s="94"/>
      <c r="L204" s="95"/>
    </row>
    <row r="205" spans="2:12" ht="17" thickBot="1" x14ac:dyDescent="0.3">
      <c r="B205" s="238"/>
      <c r="C205" s="96"/>
      <c r="D205" s="97"/>
      <c r="E205" s="98"/>
      <c r="F205" s="99" t="str">
        <f t="shared" si="102"/>
        <v/>
      </c>
      <c r="G205" s="99"/>
      <c r="H205" s="99" t="str">
        <f t="shared" si="103"/>
        <v/>
      </c>
      <c r="I205" s="100"/>
      <c r="J205" s="78" t="str">
        <f t="shared" si="105"/>
        <v/>
      </c>
      <c r="K205" s="79" t="str">
        <f t="shared" ref="K205" si="107">IF(J204&lt;&gt;"",SUM(J204+J205),"")</f>
        <v/>
      </c>
      <c r="L205" s="101"/>
    </row>
    <row r="206" spans="2:12" ht="16.5" x14ac:dyDescent="0.25">
      <c r="B206" s="237">
        <v>98</v>
      </c>
      <c r="C206" s="89"/>
      <c r="D206" s="90"/>
      <c r="E206" s="91"/>
      <c r="F206" s="92" t="str">
        <f t="shared" si="102"/>
        <v/>
      </c>
      <c r="G206" s="92"/>
      <c r="H206" s="92" t="str">
        <f t="shared" si="103"/>
        <v/>
      </c>
      <c r="I206" s="93"/>
      <c r="J206" s="70" t="str">
        <f t="shared" si="105"/>
        <v/>
      </c>
      <c r="K206" s="94"/>
      <c r="L206" s="95"/>
    </row>
    <row r="207" spans="2:12" ht="17" thickBot="1" x14ac:dyDescent="0.3">
      <c r="B207" s="238"/>
      <c r="C207" s="96"/>
      <c r="D207" s="97"/>
      <c r="E207" s="98"/>
      <c r="F207" s="99" t="str">
        <f t="shared" si="102"/>
        <v/>
      </c>
      <c r="G207" s="99"/>
      <c r="H207" s="99" t="str">
        <f t="shared" si="103"/>
        <v/>
      </c>
      <c r="I207" s="100"/>
      <c r="J207" s="78" t="str">
        <f t="shared" si="105"/>
        <v/>
      </c>
      <c r="K207" s="79" t="str">
        <f t="shared" ref="K207" si="108">IF(J206&lt;&gt;"",SUM(J206+J207),"")</f>
        <v/>
      </c>
      <c r="L207" s="101"/>
    </row>
    <row r="208" spans="2:12" ht="16.5" x14ac:dyDescent="0.25">
      <c r="B208" s="237">
        <v>99</v>
      </c>
      <c r="C208" s="89"/>
      <c r="D208" s="90"/>
      <c r="E208" s="91"/>
      <c r="F208" s="92" t="str">
        <f t="shared" si="102"/>
        <v/>
      </c>
      <c r="G208" s="92"/>
      <c r="H208" s="92" t="str">
        <f t="shared" si="103"/>
        <v/>
      </c>
      <c r="I208" s="93"/>
      <c r="J208" s="70" t="str">
        <f t="shared" si="105"/>
        <v/>
      </c>
      <c r="K208" s="94"/>
      <c r="L208" s="95"/>
    </row>
    <row r="209" spans="2:12" ht="17" thickBot="1" x14ac:dyDescent="0.3">
      <c r="B209" s="238"/>
      <c r="C209" s="96"/>
      <c r="D209" s="97"/>
      <c r="E209" s="98"/>
      <c r="F209" s="99" t="str">
        <f t="shared" si="102"/>
        <v/>
      </c>
      <c r="G209" s="99"/>
      <c r="H209" s="99" t="str">
        <f t="shared" si="103"/>
        <v/>
      </c>
      <c r="I209" s="100"/>
      <c r="J209" s="78" t="str">
        <f t="shared" si="105"/>
        <v/>
      </c>
      <c r="K209" s="79" t="str">
        <f t="shared" ref="K209" si="109">IF(J208&lt;&gt;"",SUM(J208+J209),"")</f>
        <v/>
      </c>
      <c r="L209" s="101"/>
    </row>
    <row r="210" spans="2:12" ht="16.5" x14ac:dyDescent="0.25">
      <c r="B210" s="237">
        <v>100</v>
      </c>
      <c r="C210" s="89"/>
      <c r="D210" s="90"/>
      <c r="E210" s="91"/>
      <c r="F210" s="92" t="str">
        <f t="shared" si="102"/>
        <v/>
      </c>
      <c r="G210" s="92"/>
      <c r="H210" s="92" t="str">
        <f t="shared" si="103"/>
        <v/>
      </c>
      <c r="I210" s="93"/>
      <c r="J210" s="70" t="str">
        <f t="shared" si="105"/>
        <v/>
      </c>
      <c r="K210" s="94"/>
      <c r="L210" s="95"/>
    </row>
    <row r="211" spans="2:12" ht="17" thickBot="1" x14ac:dyDescent="0.3">
      <c r="B211" s="238"/>
      <c r="C211" s="96"/>
      <c r="D211" s="97"/>
      <c r="E211" s="98"/>
      <c r="F211" s="99" t="str">
        <f t="shared" si="102"/>
        <v/>
      </c>
      <c r="G211" s="99"/>
      <c r="H211" s="99" t="str">
        <f t="shared" si="103"/>
        <v/>
      </c>
      <c r="I211" s="100"/>
      <c r="J211" s="78" t="str">
        <f t="shared" si="105"/>
        <v/>
      </c>
      <c r="K211" s="79" t="str">
        <f t="shared" ref="K211" si="110">IF(J210&lt;&gt;"",SUM(J210+J211),"")</f>
        <v/>
      </c>
      <c r="L211" s="101"/>
    </row>
  </sheetData>
  <mergeCells count="109">
    <mergeCell ref="A8:A11"/>
    <mergeCell ref="B8:B9"/>
    <mergeCell ref="B10:B11"/>
    <mergeCell ref="B12:B13"/>
    <mergeCell ref="B14:B15"/>
    <mergeCell ref="B16:B17"/>
    <mergeCell ref="I1:L1"/>
    <mergeCell ref="I2:L2"/>
    <mergeCell ref="A4:L4"/>
    <mergeCell ref="A5:L5"/>
    <mergeCell ref="A6:J6"/>
    <mergeCell ref="K6:L6"/>
    <mergeCell ref="B30:B31"/>
    <mergeCell ref="B32:B33"/>
    <mergeCell ref="B34:B35"/>
    <mergeCell ref="B36:B37"/>
    <mergeCell ref="B38:B39"/>
    <mergeCell ref="B40:B41"/>
    <mergeCell ref="B18:B19"/>
    <mergeCell ref="B20:B21"/>
    <mergeCell ref="B22:B23"/>
    <mergeCell ref="B24:B25"/>
    <mergeCell ref="B26:B27"/>
    <mergeCell ref="B28:B29"/>
    <mergeCell ref="B54:B55"/>
    <mergeCell ref="B56:B57"/>
    <mergeCell ref="B58:B59"/>
    <mergeCell ref="B60:B61"/>
    <mergeCell ref="B62:B63"/>
    <mergeCell ref="B64:B65"/>
    <mergeCell ref="B42:B43"/>
    <mergeCell ref="B44:B45"/>
    <mergeCell ref="B46:B47"/>
    <mergeCell ref="B48:B49"/>
    <mergeCell ref="B50:B51"/>
    <mergeCell ref="B52:B53"/>
    <mergeCell ref="B78:B79"/>
    <mergeCell ref="B80:B81"/>
    <mergeCell ref="B82:B83"/>
    <mergeCell ref="B84:B85"/>
    <mergeCell ref="B86:B87"/>
    <mergeCell ref="B88:B89"/>
    <mergeCell ref="B66:B67"/>
    <mergeCell ref="B68:B69"/>
    <mergeCell ref="B70:B71"/>
    <mergeCell ref="B72:B73"/>
    <mergeCell ref="B74:B75"/>
    <mergeCell ref="B76:B77"/>
    <mergeCell ref="B102:B103"/>
    <mergeCell ref="B104:B105"/>
    <mergeCell ref="B106:B107"/>
    <mergeCell ref="B108:B109"/>
    <mergeCell ref="B110:B111"/>
    <mergeCell ref="B112:B113"/>
    <mergeCell ref="B90:B91"/>
    <mergeCell ref="B92:B93"/>
    <mergeCell ref="B94:B95"/>
    <mergeCell ref="B96:B97"/>
    <mergeCell ref="B98:B99"/>
    <mergeCell ref="B100:B101"/>
    <mergeCell ref="B126:B127"/>
    <mergeCell ref="B128:B129"/>
    <mergeCell ref="B130:B131"/>
    <mergeCell ref="B132:B133"/>
    <mergeCell ref="B134:B135"/>
    <mergeCell ref="B136:B137"/>
    <mergeCell ref="B114:B115"/>
    <mergeCell ref="B116:B117"/>
    <mergeCell ref="B118:B119"/>
    <mergeCell ref="B120:B121"/>
    <mergeCell ref="B122:B123"/>
    <mergeCell ref="B124:B125"/>
    <mergeCell ref="B150:B151"/>
    <mergeCell ref="B152:B153"/>
    <mergeCell ref="B154:B155"/>
    <mergeCell ref="B156:B157"/>
    <mergeCell ref="B158:B159"/>
    <mergeCell ref="B160:B161"/>
    <mergeCell ref="B138:B139"/>
    <mergeCell ref="B140:B141"/>
    <mergeCell ref="B142:B143"/>
    <mergeCell ref="B144:B145"/>
    <mergeCell ref="B146:B147"/>
    <mergeCell ref="B148:B149"/>
    <mergeCell ref="B174:B175"/>
    <mergeCell ref="B176:B177"/>
    <mergeCell ref="B178:B179"/>
    <mergeCell ref="B180:B181"/>
    <mergeCell ref="B182:B183"/>
    <mergeCell ref="B184:B185"/>
    <mergeCell ref="B162:B163"/>
    <mergeCell ref="B164:B165"/>
    <mergeCell ref="B166:B167"/>
    <mergeCell ref="B168:B169"/>
    <mergeCell ref="B170:B171"/>
    <mergeCell ref="B172:B173"/>
    <mergeCell ref="B210:B211"/>
    <mergeCell ref="B198:B199"/>
    <mergeCell ref="B200:B201"/>
    <mergeCell ref="B202:B203"/>
    <mergeCell ref="B204:B205"/>
    <mergeCell ref="B206:B207"/>
    <mergeCell ref="B208:B209"/>
    <mergeCell ref="B186:B187"/>
    <mergeCell ref="B188:B189"/>
    <mergeCell ref="B190:B191"/>
    <mergeCell ref="B192:B193"/>
    <mergeCell ref="B194:B195"/>
    <mergeCell ref="B196:B197"/>
  </mergeCells>
  <phoneticPr fontId="4"/>
  <dataValidations count="1">
    <dataValidation imeMode="halfAlpha" allowBlank="1" showInputMessage="1" showErrorMessage="1" sqref="I8:I211" xr:uid="{A080BE78-632F-469E-A294-C50DA47B9714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9625-5D53-4D5D-9117-5D0269746B51}">
  <dimension ref="A1:K211"/>
  <sheetViews>
    <sheetView view="pageBreakPreview" topLeftCell="A2" zoomScaleNormal="100" zoomScaleSheetLayoutView="100" workbookViewId="0">
      <selection activeCell="H16" sqref="H16"/>
    </sheetView>
  </sheetViews>
  <sheetFormatPr defaultRowHeight="14" x14ac:dyDescent="0.2"/>
  <cols>
    <col min="1" max="1" width="2.58203125" customWidth="1"/>
    <col min="2" max="2" width="3.58203125" customWidth="1"/>
    <col min="3" max="3" width="9.25" customWidth="1"/>
    <col min="4" max="7" width="15.58203125" customWidth="1"/>
    <col min="8" max="8" width="13.58203125" customWidth="1"/>
    <col min="9" max="9" width="5.6640625" customWidth="1"/>
    <col min="10" max="10" width="9.83203125" customWidth="1"/>
    <col min="11" max="11" width="14.1640625" customWidth="1"/>
  </cols>
  <sheetData>
    <row r="1" spans="1:11" x14ac:dyDescent="0.2">
      <c r="A1" s="55"/>
      <c r="B1" s="56" t="s">
        <v>113</v>
      </c>
      <c r="C1" s="56"/>
      <c r="D1" s="56"/>
      <c r="E1" s="57"/>
      <c r="F1" s="58"/>
      <c r="G1" s="59" t="s">
        <v>106</v>
      </c>
      <c r="H1" s="239"/>
      <c r="I1" s="239"/>
      <c r="J1" s="239"/>
      <c r="K1" s="239"/>
    </row>
    <row r="2" spans="1:11" x14ac:dyDescent="0.2">
      <c r="A2" s="55"/>
      <c r="B2" s="55"/>
      <c r="C2" s="60"/>
      <c r="D2" s="62"/>
      <c r="E2" s="62"/>
      <c r="F2" s="63"/>
      <c r="G2" s="59" t="s">
        <v>5</v>
      </c>
      <c r="H2" s="239"/>
      <c r="I2" s="239"/>
      <c r="J2" s="239"/>
      <c r="K2" s="239"/>
    </row>
    <row r="3" spans="1:11" x14ac:dyDescent="0.2">
      <c r="A3" s="55"/>
      <c r="B3" s="55"/>
      <c r="C3" s="60"/>
      <c r="D3" s="62"/>
      <c r="E3" s="62"/>
      <c r="F3" s="63"/>
      <c r="G3" s="59"/>
      <c r="H3" s="64"/>
      <c r="I3" s="64"/>
      <c r="J3" s="64"/>
      <c r="K3" s="64"/>
    </row>
    <row r="4" spans="1:11" ht="21" x14ac:dyDescent="0.2">
      <c r="A4" s="240" t="s">
        <v>115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</row>
    <row r="5" spans="1:11" ht="19" x14ac:dyDescent="0.2">
      <c r="A5" s="247" t="s">
        <v>98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</row>
    <row r="6" spans="1:11" ht="14.5" thickBot="1" x14ac:dyDescent="0.25">
      <c r="A6" s="243" t="s">
        <v>101</v>
      </c>
      <c r="B6" s="243"/>
      <c r="C6" s="243"/>
      <c r="D6" s="243"/>
      <c r="E6" s="243"/>
      <c r="F6" s="243"/>
      <c r="G6" s="243"/>
      <c r="H6" s="243"/>
      <c r="I6" s="243"/>
      <c r="J6" s="248" t="s">
        <v>116</v>
      </c>
      <c r="K6" s="248"/>
    </row>
    <row r="7" spans="1:11" ht="14.5" thickBot="1" x14ac:dyDescent="0.25">
      <c r="A7" s="132"/>
      <c r="B7" s="133" t="s">
        <v>77</v>
      </c>
      <c r="C7" s="128" t="s">
        <v>78</v>
      </c>
      <c r="D7" s="129" t="s">
        <v>96</v>
      </c>
      <c r="E7" s="129" t="s">
        <v>79</v>
      </c>
      <c r="F7" s="129" t="s">
        <v>7</v>
      </c>
      <c r="G7" s="129" t="s">
        <v>79</v>
      </c>
      <c r="H7" s="130" t="s">
        <v>1</v>
      </c>
      <c r="I7" s="129" t="s">
        <v>2</v>
      </c>
      <c r="J7" s="129" t="s">
        <v>97</v>
      </c>
      <c r="K7" s="131" t="s">
        <v>4</v>
      </c>
    </row>
    <row r="8" spans="1:11" x14ac:dyDescent="0.2">
      <c r="A8" s="242" t="s">
        <v>3</v>
      </c>
      <c r="B8" s="134">
        <v>1</v>
      </c>
      <c r="C8" s="125" t="s">
        <v>99</v>
      </c>
      <c r="D8" s="126" t="s">
        <v>123</v>
      </c>
      <c r="E8" s="126" t="str">
        <f>PHONETIC(D8)</f>
        <v>グンマ　タロウ</v>
      </c>
      <c r="F8" s="126" t="s">
        <v>127</v>
      </c>
      <c r="G8" s="126" t="str">
        <f>PHONETIC(F8)</f>
        <v>トネガワサガワラブ</v>
      </c>
      <c r="H8" s="127">
        <v>32025</v>
      </c>
      <c r="I8" s="116">
        <f>IF(H8&lt;&gt;"",DATEDIF(H8,"2026/4/1","Y"),"")</f>
        <v>38</v>
      </c>
      <c r="J8" s="249" t="s">
        <v>136</v>
      </c>
      <c r="K8" s="152" t="s">
        <v>105</v>
      </c>
    </row>
    <row r="9" spans="1:11" x14ac:dyDescent="0.2">
      <c r="A9" s="242"/>
      <c r="B9" s="135">
        <v>2</v>
      </c>
      <c r="C9" s="102" t="s">
        <v>99</v>
      </c>
      <c r="D9" s="106" t="s">
        <v>126</v>
      </c>
      <c r="E9" s="103" t="str">
        <f t="shared" ref="E9:E11" si="0">PHONETIC(D9)</f>
        <v>アカギ　ハルオ</v>
      </c>
      <c r="F9" s="103" t="s">
        <v>127</v>
      </c>
      <c r="G9" s="103" t="str">
        <f t="shared" ref="G9:G11" si="1">PHONETIC(F9)</f>
        <v>トネガワサガワラブ</v>
      </c>
      <c r="H9" s="104">
        <v>16806</v>
      </c>
      <c r="I9" s="105">
        <f>IF(H9&lt;&gt;"",DATEDIF(H9,"2026/4/1","Y"),"")</f>
        <v>80</v>
      </c>
      <c r="J9" s="250" t="s">
        <v>137</v>
      </c>
      <c r="K9" s="118"/>
    </row>
    <row r="10" spans="1:11" x14ac:dyDescent="0.2">
      <c r="A10" s="242"/>
      <c r="B10" s="135">
        <v>3</v>
      </c>
      <c r="C10" s="102" t="s">
        <v>100</v>
      </c>
      <c r="D10" s="106" t="s">
        <v>124</v>
      </c>
      <c r="E10" s="103" t="str">
        <f t="shared" si="0"/>
        <v>マエバシ　ハナコ</v>
      </c>
      <c r="F10" s="103" t="s">
        <v>127</v>
      </c>
      <c r="G10" s="103" t="str">
        <f t="shared" si="1"/>
        <v>トネガワサガワラブ</v>
      </c>
      <c r="H10" s="104">
        <v>17685</v>
      </c>
      <c r="I10" s="105">
        <f t="shared" ref="I10:I73" si="2">IF(H10&lt;&gt;"",DATEDIF(H10,"2026/4/1","Y"),"")</f>
        <v>77</v>
      </c>
      <c r="J10" s="250" t="s">
        <v>138</v>
      </c>
      <c r="K10" s="118"/>
    </row>
    <row r="11" spans="1:11" ht="14.5" thickBot="1" x14ac:dyDescent="0.25">
      <c r="A11" s="242"/>
      <c r="B11" s="136">
        <v>4</v>
      </c>
      <c r="C11" s="119" t="s">
        <v>100</v>
      </c>
      <c r="D11" s="120" t="s">
        <v>125</v>
      </c>
      <c r="E11" s="121" t="str">
        <f t="shared" si="0"/>
        <v>バンドウ　ハナコ</v>
      </c>
      <c r="F11" s="103" t="s">
        <v>127</v>
      </c>
      <c r="G11" s="121" t="str">
        <f t="shared" si="1"/>
        <v>トネガワサガワラブ</v>
      </c>
      <c r="H11" s="122">
        <v>16655</v>
      </c>
      <c r="I11" s="123">
        <f t="shared" si="2"/>
        <v>80</v>
      </c>
      <c r="J11" s="251" t="s">
        <v>139</v>
      </c>
      <c r="K11" s="124"/>
    </row>
    <row r="12" spans="1:11" ht="16.5" x14ac:dyDescent="0.25">
      <c r="B12" s="137">
        <v>1</v>
      </c>
      <c r="C12" s="138"/>
      <c r="D12" s="139"/>
      <c r="E12" s="140"/>
      <c r="F12" s="140"/>
      <c r="G12" s="140"/>
      <c r="H12" s="141"/>
      <c r="I12" s="142" t="str">
        <f t="shared" si="2"/>
        <v/>
      </c>
      <c r="J12" s="143"/>
      <c r="K12" s="153"/>
    </row>
    <row r="13" spans="1:11" ht="16.5" x14ac:dyDescent="0.25">
      <c r="B13" s="144">
        <v>2</v>
      </c>
      <c r="C13" s="107"/>
      <c r="D13" s="108"/>
      <c r="E13" s="109"/>
      <c r="F13" s="109"/>
      <c r="G13" s="109"/>
      <c r="H13" s="110"/>
      <c r="I13" s="105" t="str">
        <f t="shared" si="2"/>
        <v/>
      </c>
      <c r="J13" s="111"/>
      <c r="K13" s="154"/>
    </row>
    <row r="14" spans="1:11" ht="16.5" x14ac:dyDescent="0.25">
      <c r="B14" s="144">
        <v>3</v>
      </c>
      <c r="C14" s="107"/>
      <c r="D14" s="108"/>
      <c r="E14" s="109"/>
      <c r="F14" s="109"/>
      <c r="G14" s="109"/>
      <c r="H14" s="110"/>
      <c r="I14" s="105" t="str">
        <f t="shared" si="2"/>
        <v/>
      </c>
      <c r="J14" s="111"/>
      <c r="K14" s="154"/>
    </row>
    <row r="15" spans="1:11" ht="16.5" x14ac:dyDescent="0.25">
      <c r="B15" s="145">
        <v>4</v>
      </c>
      <c r="C15" s="107"/>
      <c r="D15" s="108"/>
      <c r="E15" s="109"/>
      <c r="F15" s="109"/>
      <c r="G15" s="109"/>
      <c r="H15" s="110"/>
      <c r="I15" s="105" t="str">
        <f t="shared" si="2"/>
        <v/>
      </c>
      <c r="J15" s="111"/>
      <c r="K15" s="154"/>
    </row>
    <row r="16" spans="1:11" ht="16.5" x14ac:dyDescent="0.25">
      <c r="B16" s="144">
        <v>5</v>
      </c>
      <c r="C16" s="107"/>
      <c r="D16" s="108"/>
      <c r="E16" s="109"/>
      <c r="F16" s="109"/>
      <c r="G16" s="109"/>
      <c r="H16" s="110"/>
      <c r="I16" s="105" t="str">
        <f t="shared" si="2"/>
        <v/>
      </c>
      <c r="J16" s="111"/>
      <c r="K16" s="154"/>
    </row>
    <row r="17" spans="2:11" ht="16.5" x14ac:dyDescent="0.25">
      <c r="B17" s="144">
        <v>6</v>
      </c>
      <c r="C17" s="107"/>
      <c r="D17" s="108"/>
      <c r="E17" s="109"/>
      <c r="F17" s="109"/>
      <c r="G17" s="109"/>
      <c r="H17" s="110"/>
      <c r="I17" s="105" t="str">
        <f t="shared" si="2"/>
        <v/>
      </c>
      <c r="J17" s="111"/>
      <c r="K17" s="154"/>
    </row>
    <row r="18" spans="2:11" ht="16.5" x14ac:dyDescent="0.25">
      <c r="B18" s="145">
        <v>7</v>
      </c>
      <c r="C18" s="107"/>
      <c r="D18" s="108"/>
      <c r="E18" s="109"/>
      <c r="F18" s="109"/>
      <c r="G18" s="109"/>
      <c r="H18" s="110"/>
      <c r="I18" s="105" t="str">
        <f t="shared" si="2"/>
        <v/>
      </c>
      <c r="J18" s="111"/>
      <c r="K18" s="154"/>
    </row>
    <row r="19" spans="2:11" ht="16.5" x14ac:dyDescent="0.25">
      <c r="B19" s="144">
        <v>8</v>
      </c>
      <c r="C19" s="107"/>
      <c r="D19" s="108"/>
      <c r="E19" s="109"/>
      <c r="F19" s="109"/>
      <c r="G19" s="109"/>
      <c r="H19" s="110"/>
      <c r="I19" s="105" t="str">
        <f t="shared" si="2"/>
        <v/>
      </c>
      <c r="J19" s="111"/>
      <c r="K19" s="154"/>
    </row>
    <row r="20" spans="2:11" ht="16.5" x14ac:dyDescent="0.25">
      <c r="B20" s="144">
        <v>9</v>
      </c>
      <c r="C20" s="107"/>
      <c r="D20" s="108"/>
      <c r="E20" s="109"/>
      <c r="F20" s="109"/>
      <c r="G20" s="109"/>
      <c r="H20" s="110"/>
      <c r="I20" s="105" t="str">
        <f t="shared" si="2"/>
        <v/>
      </c>
      <c r="J20" s="111"/>
      <c r="K20" s="154"/>
    </row>
    <row r="21" spans="2:11" ht="16.5" x14ac:dyDescent="0.25">
      <c r="B21" s="145">
        <v>10</v>
      </c>
      <c r="C21" s="107"/>
      <c r="D21" s="108"/>
      <c r="E21" s="109"/>
      <c r="F21" s="109"/>
      <c r="G21" s="109"/>
      <c r="H21" s="110"/>
      <c r="I21" s="105" t="str">
        <f t="shared" si="2"/>
        <v/>
      </c>
      <c r="J21" s="111"/>
      <c r="K21" s="154"/>
    </row>
    <row r="22" spans="2:11" ht="16.5" x14ac:dyDescent="0.25">
      <c r="B22" s="144">
        <v>11</v>
      </c>
      <c r="C22" s="107"/>
      <c r="D22" s="108"/>
      <c r="E22" s="109"/>
      <c r="F22" s="109"/>
      <c r="G22" s="109"/>
      <c r="H22" s="110"/>
      <c r="I22" s="105" t="str">
        <f t="shared" si="2"/>
        <v/>
      </c>
      <c r="J22" s="111"/>
      <c r="K22" s="154"/>
    </row>
    <row r="23" spans="2:11" ht="16.5" x14ac:dyDescent="0.25">
      <c r="B23" s="144">
        <v>12</v>
      </c>
      <c r="C23" s="107"/>
      <c r="D23" s="108"/>
      <c r="E23" s="109"/>
      <c r="F23" s="109"/>
      <c r="G23" s="109"/>
      <c r="H23" s="110"/>
      <c r="I23" s="105" t="str">
        <f t="shared" si="2"/>
        <v/>
      </c>
      <c r="J23" s="111"/>
      <c r="K23" s="154"/>
    </row>
    <row r="24" spans="2:11" ht="16.5" x14ac:dyDescent="0.25">
      <c r="B24" s="145">
        <v>13</v>
      </c>
      <c r="C24" s="107"/>
      <c r="D24" s="108"/>
      <c r="E24" s="109"/>
      <c r="F24" s="109"/>
      <c r="G24" s="109"/>
      <c r="H24" s="110"/>
      <c r="I24" s="105" t="str">
        <f t="shared" si="2"/>
        <v/>
      </c>
      <c r="J24" s="111"/>
      <c r="K24" s="154"/>
    </row>
    <row r="25" spans="2:11" ht="16.5" x14ac:dyDescent="0.25">
      <c r="B25" s="144">
        <v>14</v>
      </c>
      <c r="C25" s="107"/>
      <c r="D25" s="108"/>
      <c r="E25" s="109"/>
      <c r="F25" s="109"/>
      <c r="G25" s="109"/>
      <c r="H25" s="110"/>
      <c r="I25" s="105" t="str">
        <f t="shared" si="2"/>
        <v/>
      </c>
      <c r="J25" s="111"/>
      <c r="K25" s="154"/>
    </row>
    <row r="26" spans="2:11" ht="16.5" x14ac:dyDescent="0.25">
      <c r="B26" s="144">
        <v>15</v>
      </c>
      <c r="C26" s="107"/>
      <c r="D26" s="108"/>
      <c r="E26" s="109"/>
      <c r="F26" s="109"/>
      <c r="G26" s="109"/>
      <c r="H26" s="110"/>
      <c r="I26" s="105" t="str">
        <f t="shared" si="2"/>
        <v/>
      </c>
      <c r="J26" s="111"/>
      <c r="K26" s="154"/>
    </row>
    <row r="27" spans="2:11" ht="16.5" x14ac:dyDescent="0.25">
      <c r="B27" s="145">
        <v>16</v>
      </c>
      <c r="C27" s="107"/>
      <c r="D27" s="108"/>
      <c r="E27" s="109"/>
      <c r="F27" s="109"/>
      <c r="G27" s="109"/>
      <c r="H27" s="110"/>
      <c r="I27" s="105" t="str">
        <f t="shared" si="2"/>
        <v/>
      </c>
      <c r="J27" s="111"/>
      <c r="K27" s="154"/>
    </row>
    <row r="28" spans="2:11" ht="16.5" x14ac:dyDescent="0.25">
      <c r="B28" s="144">
        <v>17</v>
      </c>
      <c r="C28" s="107"/>
      <c r="D28" s="108"/>
      <c r="E28" s="109"/>
      <c r="F28" s="109"/>
      <c r="G28" s="109"/>
      <c r="H28" s="110"/>
      <c r="I28" s="105" t="str">
        <f t="shared" si="2"/>
        <v/>
      </c>
      <c r="J28" s="111"/>
      <c r="K28" s="154"/>
    </row>
    <row r="29" spans="2:11" ht="16.5" x14ac:dyDescent="0.25">
      <c r="B29" s="144">
        <v>18</v>
      </c>
      <c r="C29" s="107"/>
      <c r="D29" s="108"/>
      <c r="E29" s="109"/>
      <c r="F29" s="109"/>
      <c r="G29" s="109"/>
      <c r="H29" s="110"/>
      <c r="I29" s="105" t="str">
        <f t="shared" si="2"/>
        <v/>
      </c>
      <c r="J29" s="111"/>
      <c r="K29" s="154"/>
    </row>
    <row r="30" spans="2:11" ht="16.5" x14ac:dyDescent="0.25">
      <c r="B30" s="145">
        <v>19</v>
      </c>
      <c r="C30" s="107"/>
      <c r="D30" s="108"/>
      <c r="E30" s="109"/>
      <c r="F30" s="109"/>
      <c r="G30" s="109"/>
      <c r="H30" s="110"/>
      <c r="I30" s="105" t="str">
        <f t="shared" si="2"/>
        <v/>
      </c>
      <c r="J30" s="111"/>
      <c r="K30" s="154"/>
    </row>
    <row r="31" spans="2:11" ht="16.5" x14ac:dyDescent="0.25">
      <c r="B31" s="144">
        <v>20</v>
      </c>
      <c r="C31" s="107"/>
      <c r="D31" s="108"/>
      <c r="E31" s="109"/>
      <c r="F31" s="109"/>
      <c r="G31" s="109"/>
      <c r="H31" s="110"/>
      <c r="I31" s="105" t="str">
        <f t="shared" si="2"/>
        <v/>
      </c>
      <c r="J31" s="111"/>
      <c r="K31" s="154"/>
    </row>
    <row r="32" spans="2:11" ht="16.5" x14ac:dyDescent="0.25">
      <c r="B32" s="145">
        <v>21</v>
      </c>
      <c r="C32" s="112"/>
      <c r="D32" s="113"/>
      <c r="E32" s="114"/>
      <c r="F32" s="114"/>
      <c r="G32" s="114"/>
      <c r="H32" s="115"/>
      <c r="I32" s="116" t="str">
        <f t="shared" si="2"/>
        <v/>
      </c>
      <c r="J32" s="117"/>
      <c r="K32" s="155"/>
    </row>
    <row r="33" spans="2:11" ht="16.5" x14ac:dyDescent="0.25">
      <c r="B33" s="145">
        <v>22</v>
      </c>
      <c r="C33" s="107"/>
      <c r="D33" s="108"/>
      <c r="E33" s="109"/>
      <c r="F33" s="109"/>
      <c r="G33" s="109"/>
      <c r="H33" s="110"/>
      <c r="I33" s="105" t="str">
        <f t="shared" si="2"/>
        <v/>
      </c>
      <c r="J33" s="111"/>
      <c r="K33" s="154"/>
    </row>
    <row r="34" spans="2:11" ht="16.5" x14ac:dyDescent="0.25">
      <c r="B34" s="144">
        <v>23</v>
      </c>
      <c r="C34" s="107"/>
      <c r="D34" s="108"/>
      <c r="E34" s="109"/>
      <c r="F34" s="109"/>
      <c r="G34" s="109"/>
      <c r="H34" s="110"/>
      <c r="I34" s="105" t="str">
        <f t="shared" si="2"/>
        <v/>
      </c>
      <c r="J34" s="111"/>
      <c r="K34" s="154"/>
    </row>
    <row r="35" spans="2:11" ht="16.5" x14ac:dyDescent="0.25">
      <c r="B35" s="144">
        <v>24</v>
      </c>
      <c r="C35" s="107"/>
      <c r="D35" s="108"/>
      <c r="E35" s="109"/>
      <c r="F35" s="109"/>
      <c r="G35" s="109"/>
      <c r="H35" s="110"/>
      <c r="I35" s="105" t="str">
        <f t="shared" si="2"/>
        <v/>
      </c>
      <c r="J35" s="111"/>
      <c r="K35" s="154"/>
    </row>
    <row r="36" spans="2:11" ht="16.5" x14ac:dyDescent="0.25">
      <c r="B36" s="145">
        <v>25</v>
      </c>
      <c r="C36" s="107"/>
      <c r="D36" s="108"/>
      <c r="E36" s="109"/>
      <c r="F36" s="109"/>
      <c r="G36" s="109"/>
      <c r="H36" s="110"/>
      <c r="I36" s="105" t="str">
        <f t="shared" si="2"/>
        <v/>
      </c>
      <c r="J36" s="111"/>
      <c r="K36" s="154"/>
    </row>
    <row r="37" spans="2:11" ht="16.5" x14ac:dyDescent="0.25">
      <c r="B37" s="144">
        <v>26</v>
      </c>
      <c r="C37" s="107"/>
      <c r="D37" s="108"/>
      <c r="E37" s="109"/>
      <c r="F37" s="109"/>
      <c r="G37" s="109"/>
      <c r="H37" s="110"/>
      <c r="I37" s="105" t="str">
        <f t="shared" si="2"/>
        <v/>
      </c>
      <c r="J37" s="111"/>
      <c r="K37" s="154"/>
    </row>
    <row r="38" spans="2:11" ht="16.5" x14ac:dyDescent="0.25">
      <c r="B38" s="144">
        <v>27</v>
      </c>
      <c r="C38" s="107"/>
      <c r="D38" s="108"/>
      <c r="E38" s="109"/>
      <c r="F38" s="109"/>
      <c r="G38" s="109"/>
      <c r="H38" s="110"/>
      <c r="I38" s="105" t="str">
        <f t="shared" si="2"/>
        <v/>
      </c>
      <c r="J38" s="111"/>
      <c r="K38" s="154"/>
    </row>
    <row r="39" spans="2:11" ht="16.5" x14ac:dyDescent="0.25">
      <c r="B39" s="145">
        <v>28</v>
      </c>
      <c r="C39" s="107"/>
      <c r="D39" s="108"/>
      <c r="E39" s="109"/>
      <c r="F39" s="109"/>
      <c r="G39" s="109"/>
      <c r="H39" s="110"/>
      <c r="I39" s="105" t="str">
        <f t="shared" si="2"/>
        <v/>
      </c>
      <c r="J39" s="111"/>
      <c r="K39" s="154"/>
    </row>
    <row r="40" spans="2:11" ht="16.5" x14ac:dyDescent="0.25">
      <c r="B40" s="144">
        <v>29</v>
      </c>
      <c r="C40" s="107"/>
      <c r="D40" s="108"/>
      <c r="E40" s="109"/>
      <c r="F40" s="109"/>
      <c r="G40" s="109"/>
      <c r="H40" s="110"/>
      <c r="I40" s="105" t="str">
        <f t="shared" si="2"/>
        <v/>
      </c>
      <c r="J40" s="111"/>
      <c r="K40" s="154"/>
    </row>
    <row r="41" spans="2:11" ht="16.5" x14ac:dyDescent="0.25">
      <c r="B41" s="144">
        <v>30</v>
      </c>
      <c r="C41" s="107"/>
      <c r="D41" s="108"/>
      <c r="E41" s="109"/>
      <c r="F41" s="109"/>
      <c r="G41" s="109"/>
      <c r="H41" s="110"/>
      <c r="I41" s="105" t="str">
        <f t="shared" si="2"/>
        <v/>
      </c>
      <c r="J41" s="111"/>
      <c r="K41" s="154"/>
    </row>
    <row r="42" spans="2:11" ht="16.5" x14ac:dyDescent="0.25">
      <c r="B42" s="145">
        <v>31</v>
      </c>
      <c r="C42" s="107"/>
      <c r="D42" s="108"/>
      <c r="E42" s="109"/>
      <c r="F42" s="109"/>
      <c r="G42" s="109"/>
      <c r="H42" s="110"/>
      <c r="I42" s="105" t="str">
        <f t="shared" si="2"/>
        <v/>
      </c>
      <c r="J42" s="111"/>
      <c r="K42" s="154"/>
    </row>
    <row r="43" spans="2:11" ht="16.5" x14ac:dyDescent="0.25">
      <c r="B43" s="144">
        <v>32</v>
      </c>
      <c r="C43" s="107"/>
      <c r="D43" s="108"/>
      <c r="E43" s="109"/>
      <c r="F43" s="109"/>
      <c r="G43" s="109"/>
      <c r="H43" s="110"/>
      <c r="I43" s="105" t="str">
        <f t="shared" si="2"/>
        <v/>
      </c>
      <c r="J43" s="111"/>
      <c r="K43" s="154"/>
    </row>
    <row r="44" spans="2:11" ht="16.5" x14ac:dyDescent="0.25">
      <c r="B44" s="144">
        <v>33</v>
      </c>
      <c r="C44" s="107"/>
      <c r="D44" s="108"/>
      <c r="E44" s="109"/>
      <c r="F44" s="109"/>
      <c r="G44" s="109"/>
      <c r="H44" s="110"/>
      <c r="I44" s="105" t="str">
        <f t="shared" si="2"/>
        <v/>
      </c>
      <c r="J44" s="111"/>
      <c r="K44" s="154"/>
    </row>
    <row r="45" spans="2:11" ht="16.5" x14ac:dyDescent="0.25">
      <c r="B45" s="145">
        <v>34</v>
      </c>
      <c r="C45" s="107"/>
      <c r="D45" s="108"/>
      <c r="E45" s="109"/>
      <c r="F45" s="109"/>
      <c r="G45" s="109"/>
      <c r="H45" s="110"/>
      <c r="I45" s="105" t="str">
        <f t="shared" si="2"/>
        <v/>
      </c>
      <c r="J45" s="111"/>
      <c r="K45" s="154"/>
    </row>
    <row r="46" spans="2:11" ht="16.5" x14ac:dyDescent="0.25">
      <c r="B46" s="144">
        <v>35</v>
      </c>
      <c r="C46" s="107"/>
      <c r="D46" s="108"/>
      <c r="E46" s="109"/>
      <c r="F46" s="109"/>
      <c r="G46" s="109"/>
      <c r="H46" s="110"/>
      <c r="I46" s="105" t="str">
        <f t="shared" si="2"/>
        <v/>
      </c>
      <c r="J46" s="111"/>
      <c r="K46" s="154"/>
    </row>
    <row r="47" spans="2:11" ht="16.5" x14ac:dyDescent="0.25">
      <c r="B47" s="144">
        <v>36</v>
      </c>
      <c r="C47" s="107"/>
      <c r="D47" s="108"/>
      <c r="E47" s="109"/>
      <c r="F47" s="109"/>
      <c r="G47" s="109"/>
      <c r="H47" s="110"/>
      <c r="I47" s="105" t="str">
        <f t="shared" si="2"/>
        <v/>
      </c>
      <c r="J47" s="111"/>
      <c r="K47" s="154"/>
    </row>
    <row r="48" spans="2:11" ht="16.5" x14ac:dyDescent="0.25">
      <c r="B48" s="145">
        <v>37</v>
      </c>
      <c r="C48" s="107"/>
      <c r="D48" s="108"/>
      <c r="E48" s="109"/>
      <c r="F48" s="109"/>
      <c r="G48" s="109"/>
      <c r="H48" s="110"/>
      <c r="I48" s="105" t="str">
        <f t="shared" si="2"/>
        <v/>
      </c>
      <c r="J48" s="111"/>
      <c r="K48" s="154"/>
    </row>
    <row r="49" spans="2:11" ht="16.5" x14ac:dyDescent="0.25">
      <c r="B49" s="144">
        <v>38</v>
      </c>
      <c r="C49" s="107"/>
      <c r="D49" s="108"/>
      <c r="E49" s="109"/>
      <c r="F49" s="109"/>
      <c r="G49" s="109"/>
      <c r="H49" s="110"/>
      <c r="I49" s="105" t="str">
        <f t="shared" si="2"/>
        <v/>
      </c>
      <c r="J49" s="111"/>
      <c r="K49" s="154"/>
    </row>
    <row r="50" spans="2:11" ht="16.5" x14ac:dyDescent="0.25">
      <c r="B50" s="144">
        <v>39</v>
      </c>
      <c r="C50" s="107"/>
      <c r="D50" s="108"/>
      <c r="E50" s="109"/>
      <c r="F50" s="109"/>
      <c r="G50" s="109"/>
      <c r="H50" s="110"/>
      <c r="I50" s="105" t="str">
        <f t="shared" si="2"/>
        <v/>
      </c>
      <c r="J50" s="111"/>
      <c r="K50" s="154"/>
    </row>
    <row r="51" spans="2:11" ht="16.5" x14ac:dyDescent="0.25">
      <c r="B51" s="144">
        <v>40</v>
      </c>
      <c r="C51" s="107"/>
      <c r="D51" s="108"/>
      <c r="E51" s="109"/>
      <c r="F51" s="109"/>
      <c r="G51" s="109"/>
      <c r="H51" s="110"/>
      <c r="I51" s="105" t="str">
        <f t="shared" si="2"/>
        <v/>
      </c>
      <c r="J51" s="111"/>
      <c r="K51" s="154"/>
    </row>
    <row r="52" spans="2:11" ht="16.5" x14ac:dyDescent="0.25">
      <c r="B52" s="145">
        <v>41</v>
      </c>
      <c r="C52" s="112"/>
      <c r="D52" s="113"/>
      <c r="E52" s="114"/>
      <c r="F52" s="114"/>
      <c r="G52" s="114"/>
      <c r="H52" s="115"/>
      <c r="I52" s="116" t="str">
        <f t="shared" si="2"/>
        <v/>
      </c>
      <c r="J52" s="117"/>
      <c r="K52" s="155"/>
    </row>
    <row r="53" spans="2:11" ht="16.5" x14ac:dyDescent="0.25">
      <c r="B53" s="144">
        <v>42</v>
      </c>
      <c r="C53" s="107"/>
      <c r="D53" s="108"/>
      <c r="E53" s="109"/>
      <c r="F53" s="109"/>
      <c r="G53" s="109"/>
      <c r="H53" s="110"/>
      <c r="I53" s="105" t="str">
        <f t="shared" si="2"/>
        <v/>
      </c>
      <c r="J53" s="111"/>
      <c r="K53" s="154"/>
    </row>
    <row r="54" spans="2:11" ht="16.5" x14ac:dyDescent="0.25">
      <c r="B54" s="145">
        <v>43</v>
      </c>
      <c r="C54" s="107"/>
      <c r="D54" s="108"/>
      <c r="E54" s="109"/>
      <c r="F54" s="109"/>
      <c r="G54" s="109"/>
      <c r="H54" s="110"/>
      <c r="I54" s="105" t="str">
        <f t="shared" si="2"/>
        <v/>
      </c>
      <c r="J54" s="111"/>
      <c r="K54" s="154"/>
    </row>
    <row r="55" spans="2:11" ht="16.5" x14ac:dyDescent="0.25">
      <c r="B55" s="144">
        <v>44</v>
      </c>
      <c r="C55" s="107"/>
      <c r="D55" s="108"/>
      <c r="E55" s="109"/>
      <c r="F55" s="109"/>
      <c r="G55" s="109"/>
      <c r="H55" s="110"/>
      <c r="I55" s="105" t="str">
        <f t="shared" si="2"/>
        <v/>
      </c>
      <c r="J55" s="111"/>
      <c r="K55" s="154"/>
    </row>
    <row r="56" spans="2:11" ht="16.5" x14ac:dyDescent="0.25">
      <c r="B56" s="144">
        <v>45</v>
      </c>
      <c r="C56" s="107"/>
      <c r="D56" s="108"/>
      <c r="E56" s="109"/>
      <c r="F56" s="109"/>
      <c r="G56" s="109"/>
      <c r="H56" s="110"/>
      <c r="I56" s="105" t="str">
        <f t="shared" si="2"/>
        <v/>
      </c>
      <c r="J56" s="111"/>
      <c r="K56" s="154"/>
    </row>
    <row r="57" spans="2:11" ht="16.5" x14ac:dyDescent="0.25">
      <c r="B57" s="145">
        <v>46</v>
      </c>
      <c r="C57" s="107"/>
      <c r="D57" s="108"/>
      <c r="E57" s="109"/>
      <c r="F57" s="109"/>
      <c r="G57" s="109"/>
      <c r="H57" s="110"/>
      <c r="I57" s="105" t="str">
        <f t="shared" si="2"/>
        <v/>
      </c>
      <c r="J57" s="111"/>
      <c r="K57" s="154"/>
    </row>
    <row r="58" spans="2:11" ht="16.5" x14ac:dyDescent="0.25">
      <c r="B58" s="144">
        <v>47</v>
      </c>
      <c r="C58" s="107"/>
      <c r="D58" s="108"/>
      <c r="E58" s="109"/>
      <c r="F58" s="109"/>
      <c r="G58" s="109"/>
      <c r="H58" s="110"/>
      <c r="I58" s="105" t="str">
        <f t="shared" si="2"/>
        <v/>
      </c>
      <c r="J58" s="111"/>
      <c r="K58" s="154"/>
    </row>
    <row r="59" spans="2:11" ht="16.5" x14ac:dyDescent="0.25">
      <c r="B59" s="144">
        <v>48</v>
      </c>
      <c r="C59" s="107"/>
      <c r="D59" s="108"/>
      <c r="E59" s="109"/>
      <c r="F59" s="109"/>
      <c r="G59" s="109"/>
      <c r="H59" s="110"/>
      <c r="I59" s="105" t="str">
        <f t="shared" si="2"/>
        <v/>
      </c>
      <c r="J59" s="111"/>
      <c r="K59" s="154"/>
    </row>
    <row r="60" spans="2:11" ht="16.5" x14ac:dyDescent="0.25">
      <c r="B60" s="145">
        <v>49</v>
      </c>
      <c r="C60" s="107"/>
      <c r="D60" s="108"/>
      <c r="E60" s="109"/>
      <c r="F60" s="109"/>
      <c r="G60" s="109"/>
      <c r="H60" s="110"/>
      <c r="I60" s="105" t="str">
        <f t="shared" si="2"/>
        <v/>
      </c>
      <c r="J60" s="111"/>
      <c r="K60" s="154"/>
    </row>
    <row r="61" spans="2:11" ht="16.5" x14ac:dyDescent="0.25">
      <c r="B61" s="144">
        <v>50</v>
      </c>
      <c r="C61" s="107"/>
      <c r="D61" s="108"/>
      <c r="E61" s="109"/>
      <c r="F61" s="109"/>
      <c r="G61" s="109"/>
      <c r="H61" s="110"/>
      <c r="I61" s="105" t="str">
        <f t="shared" si="2"/>
        <v/>
      </c>
      <c r="J61" s="111"/>
      <c r="K61" s="154"/>
    </row>
    <row r="62" spans="2:11" ht="16.5" x14ac:dyDescent="0.25">
      <c r="B62" s="145">
        <v>51</v>
      </c>
      <c r="C62" s="112"/>
      <c r="D62" s="113"/>
      <c r="E62" s="114"/>
      <c r="F62" s="114"/>
      <c r="G62" s="114"/>
      <c r="H62" s="115"/>
      <c r="I62" s="116" t="str">
        <f t="shared" si="2"/>
        <v/>
      </c>
      <c r="J62" s="117"/>
      <c r="K62" s="155"/>
    </row>
    <row r="63" spans="2:11" ht="16.5" x14ac:dyDescent="0.25">
      <c r="B63" s="145">
        <v>52</v>
      </c>
      <c r="C63" s="107"/>
      <c r="D63" s="108"/>
      <c r="E63" s="109"/>
      <c r="F63" s="109"/>
      <c r="G63" s="109"/>
      <c r="H63" s="110"/>
      <c r="I63" s="105" t="str">
        <f t="shared" si="2"/>
        <v/>
      </c>
      <c r="J63" s="111"/>
      <c r="K63" s="154"/>
    </row>
    <row r="64" spans="2:11" ht="16.5" x14ac:dyDescent="0.25">
      <c r="B64" s="144">
        <v>53</v>
      </c>
      <c r="C64" s="107"/>
      <c r="D64" s="108"/>
      <c r="E64" s="109"/>
      <c r="F64" s="109"/>
      <c r="G64" s="109"/>
      <c r="H64" s="110"/>
      <c r="I64" s="105" t="str">
        <f t="shared" si="2"/>
        <v/>
      </c>
      <c r="J64" s="111"/>
      <c r="K64" s="154"/>
    </row>
    <row r="65" spans="2:11" ht="16.5" x14ac:dyDescent="0.25">
      <c r="B65" s="144">
        <v>54</v>
      </c>
      <c r="C65" s="107"/>
      <c r="D65" s="108"/>
      <c r="E65" s="109"/>
      <c r="F65" s="109"/>
      <c r="G65" s="109"/>
      <c r="H65" s="110"/>
      <c r="I65" s="105" t="str">
        <f t="shared" si="2"/>
        <v/>
      </c>
      <c r="J65" s="111"/>
      <c r="K65" s="154"/>
    </row>
    <row r="66" spans="2:11" ht="16.5" x14ac:dyDescent="0.25">
      <c r="B66" s="145">
        <v>55</v>
      </c>
      <c r="C66" s="107"/>
      <c r="D66" s="108"/>
      <c r="E66" s="109"/>
      <c r="F66" s="109"/>
      <c r="G66" s="109"/>
      <c r="H66" s="110"/>
      <c r="I66" s="105" t="str">
        <f t="shared" si="2"/>
        <v/>
      </c>
      <c r="J66" s="111"/>
      <c r="K66" s="154"/>
    </row>
    <row r="67" spans="2:11" ht="16.5" x14ac:dyDescent="0.25">
      <c r="B67" s="144">
        <v>56</v>
      </c>
      <c r="C67" s="107"/>
      <c r="D67" s="108"/>
      <c r="E67" s="109"/>
      <c r="F67" s="109"/>
      <c r="G67" s="109"/>
      <c r="H67" s="110"/>
      <c r="I67" s="105" t="str">
        <f t="shared" si="2"/>
        <v/>
      </c>
      <c r="J67" s="111"/>
      <c r="K67" s="154"/>
    </row>
    <row r="68" spans="2:11" ht="16.5" x14ac:dyDescent="0.25">
      <c r="B68" s="144">
        <v>57</v>
      </c>
      <c r="C68" s="107"/>
      <c r="D68" s="108"/>
      <c r="E68" s="109"/>
      <c r="F68" s="109"/>
      <c r="G68" s="109"/>
      <c r="H68" s="110"/>
      <c r="I68" s="105" t="str">
        <f t="shared" si="2"/>
        <v/>
      </c>
      <c r="J68" s="111"/>
      <c r="K68" s="154"/>
    </row>
    <row r="69" spans="2:11" ht="16.5" x14ac:dyDescent="0.25">
      <c r="B69" s="145">
        <v>58</v>
      </c>
      <c r="C69" s="107"/>
      <c r="D69" s="108"/>
      <c r="E69" s="109"/>
      <c r="F69" s="109"/>
      <c r="G69" s="109"/>
      <c r="H69" s="110"/>
      <c r="I69" s="105" t="str">
        <f t="shared" si="2"/>
        <v/>
      </c>
      <c r="J69" s="111"/>
      <c r="K69" s="154"/>
    </row>
    <row r="70" spans="2:11" ht="16.5" x14ac:dyDescent="0.25">
      <c r="B70" s="144">
        <v>59</v>
      </c>
      <c r="C70" s="107"/>
      <c r="D70" s="108"/>
      <c r="E70" s="109"/>
      <c r="F70" s="109"/>
      <c r="G70" s="109"/>
      <c r="H70" s="110"/>
      <c r="I70" s="105" t="str">
        <f t="shared" si="2"/>
        <v/>
      </c>
      <c r="J70" s="111"/>
      <c r="K70" s="154"/>
    </row>
    <row r="71" spans="2:11" ht="16.5" x14ac:dyDescent="0.25">
      <c r="B71" s="144">
        <v>60</v>
      </c>
      <c r="C71" s="107"/>
      <c r="D71" s="108"/>
      <c r="E71" s="109"/>
      <c r="F71" s="109"/>
      <c r="G71" s="109"/>
      <c r="H71" s="110"/>
      <c r="I71" s="105" t="str">
        <f t="shared" si="2"/>
        <v/>
      </c>
      <c r="J71" s="111"/>
      <c r="K71" s="154"/>
    </row>
    <row r="72" spans="2:11" ht="16.5" x14ac:dyDescent="0.25">
      <c r="B72" s="145">
        <v>61</v>
      </c>
      <c r="C72" s="107"/>
      <c r="D72" s="108"/>
      <c r="E72" s="109"/>
      <c r="F72" s="109"/>
      <c r="G72" s="109"/>
      <c r="H72" s="110"/>
      <c r="I72" s="105" t="str">
        <f t="shared" si="2"/>
        <v/>
      </c>
      <c r="J72" s="111"/>
      <c r="K72" s="154"/>
    </row>
    <row r="73" spans="2:11" ht="16.5" x14ac:dyDescent="0.25">
      <c r="B73" s="144">
        <v>62</v>
      </c>
      <c r="C73" s="107"/>
      <c r="D73" s="108"/>
      <c r="E73" s="109"/>
      <c r="F73" s="109"/>
      <c r="G73" s="109"/>
      <c r="H73" s="110"/>
      <c r="I73" s="105" t="str">
        <f t="shared" si="2"/>
        <v/>
      </c>
      <c r="J73" s="111"/>
      <c r="K73" s="154"/>
    </row>
    <row r="74" spans="2:11" ht="16.5" x14ac:dyDescent="0.25">
      <c r="B74" s="144">
        <v>63</v>
      </c>
      <c r="C74" s="107"/>
      <c r="D74" s="108"/>
      <c r="E74" s="109"/>
      <c r="F74" s="109"/>
      <c r="G74" s="109"/>
      <c r="H74" s="110"/>
      <c r="I74" s="105" t="str">
        <f t="shared" ref="I74:I137" si="3">IF(H74&lt;&gt;"",DATEDIF(H74,"2026/4/1","Y"),"")</f>
        <v/>
      </c>
      <c r="J74" s="111"/>
      <c r="K74" s="154"/>
    </row>
    <row r="75" spans="2:11" ht="16.5" x14ac:dyDescent="0.25">
      <c r="B75" s="145">
        <v>64</v>
      </c>
      <c r="C75" s="107"/>
      <c r="D75" s="108"/>
      <c r="E75" s="109"/>
      <c r="F75" s="109"/>
      <c r="G75" s="109"/>
      <c r="H75" s="110"/>
      <c r="I75" s="105" t="str">
        <f t="shared" si="3"/>
        <v/>
      </c>
      <c r="J75" s="111"/>
      <c r="K75" s="154"/>
    </row>
    <row r="76" spans="2:11" ht="16.5" x14ac:dyDescent="0.25">
      <c r="B76" s="144">
        <v>65</v>
      </c>
      <c r="C76" s="107"/>
      <c r="D76" s="108"/>
      <c r="E76" s="109"/>
      <c r="F76" s="109"/>
      <c r="G76" s="109"/>
      <c r="H76" s="110"/>
      <c r="I76" s="105" t="str">
        <f t="shared" si="3"/>
        <v/>
      </c>
      <c r="J76" s="111"/>
      <c r="K76" s="154"/>
    </row>
    <row r="77" spans="2:11" ht="16.5" x14ac:dyDescent="0.25">
      <c r="B77" s="144">
        <v>66</v>
      </c>
      <c r="C77" s="107"/>
      <c r="D77" s="108"/>
      <c r="E77" s="109"/>
      <c r="F77" s="109"/>
      <c r="G77" s="109"/>
      <c r="H77" s="110"/>
      <c r="I77" s="105" t="str">
        <f t="shared" si="3"/>
        <v/>
      </c>
      <c r="J77" s="111"/>
      <c r="K77" s="154"/>
    </row>
    <row r="78" spans="2:11" ht="16.5" x14ac:dyDescent="0.25">
      <c r="B78" s="145">
        <v>67</v>
      </c>
      <c r="C78" s="107"/>
      <c r="D78" s="108"/>
      <c r="E78" s="109"/>
      <c r="F78" s="109"/>
      <c r="G78" s="109"/>
      <c r="H78" s="110"/>
      <c r="I78" s="105" t="str">
        <f t="shared" si="3"/>
        <v/>
      </c>
      <c r="J78" s="111"/>
      <c r="K78" s="154"/>
    </row>
    <row r="79" spans="2:11" ht="16.5" x14ac:dyDescent="0.25">
      <c r="B79" s="144">
        <v>68</v>
      </c>
      <c r="C79" s="107"/>
      <c r="D79" s="108"/>
      <c r="E79" s="109"/>
      <c r="F79" s="109"/>
      <c r="G79" s="109"/>
      <c r="H79" s="110"/>
      <c r="I79" s="105" t="str">
        <f t="shared" si="3"/>
        <v/>
      </c>
      <c r="J79" s="111"/>
      <c r="K79" s="154"/>
    </row>
    <row r="80" spans="2:11" ht="16.5" x14ac:dyDescent="0.25">
      <c r="B80" s="144">
        <v>69</v>
      </c>
      <c r="C80" s="107"/>
      <c r="D80" s="108"/>
      <c r="E80" s="109"/>
      <c r="F80" s="109"/>
      <c r="G80" s="109"/>
      <c r="H80" s="110"/>
      <c r="I80" s="105" t="str">
        <f t="shared" si="3"/>
        <v/>
      </c>
      <c r="J80" s="111"/>
      <c r="K80" s="154"/>
    </row>
    <row r="81" spans="2:11" ht="16.5" x14ac:dyDescent="0.25">
      <c r="B81" s="145">
        <v>70</v>
      </c>
      <c r="C81" s="107"/>
      <c r="D81" s="108"/>
      <c r="E81" s="109"/>
      <c r="F81" s="109"/>
      <c r="G81" s="109"/>
      <c r="H81" s="110"/>
      <c r="I81" s="105" t="str">
        <f t="shared" si="3"/>
        <v/>
      </c>
      <c r="J81" s="111"/>
      <c r="K81" s="154"/>
    </row>
    <row r="82" spans="2:11" ht="16.5" x14ac:dyDescent="0.25">
      <c r="B82" s="144">
        <v>71</v>
      </c>
      <c r="C82" s="107"/>
      <c r="D82" s="108"/>
      <c r="E82" s="109"/>
      <c r="F82" s="109"/>
      <c r="G82" s="109"/>
      <c r="H82" s="110"/>
      <c r="I82" s="105" t="str">
        <f t="shared" si="3"/>
        <v/>
      </c>
      <c r="J82" s="111"/>
      <c r="K82" s="154"/>
    </row>
    <row r="83" spans="2:11" ht="16.5" x14ac:dyDescent="0.25">
      <c r="B83" s="144">
        <v>72</v>
      </c>
      <c r="C83" s="107"/>
      <c r="D83" s="108"/>
      <c r="E83" s="109"/>
      <c r="F83" s="109"/>
      <c r="G83" s="109"/>
      <c r="H83" s="110"/>
      <c r="I83" s="105" t="str">
        <f t="shared" si="3"/>
        <v/>
      </c>
      <c r="J83" s="111"/>
      <c r="K83" s="154"/>
    </row>
    <row r="84" spans="2:11" ht="16.5" x14ac:dyDescent="0.25">
      <c r="B84" s="145">
        <v>73</v>
      </c>
      <c r="C84" s="107"/>
      <c r="D84" s="108"/>
      <c r="E84" s="109"/>
      <c r="F84" s="109"/>
      <c r="G84" s="109"/>
      <c r="H84" s="110"/>
      <c r="I84" s="105" t="str">
        <f t="shared" si="3"/>
        <v/>
      </c>
      <c r="J84" s="111"/>
      <c r="K84" s="154"/>
    </row>
    <row r="85" spans="2:11" ht="16.5" x14ac:dyDescent="0.25">
      <c r="B85" s="144">
        <v>74</v>
      </c>
      <c r="C85" s="107"/>
      <c r="D85" s="108"/>
      <c r="E85" s="109"/>
      <c r="F85" s="109"/>
      <c r="G85" s="109"/>
      <c r="H85" s="110"/>
      <c r="I85" s="105" t="str">
        <f t="shared" si="3"/>
        <v/>
      </c>
      <c r="J85" s="111"/>
      <c r="K85" s="154"/>
    </row>
    <row r="86" spans="2:11" ht="16.5" x14ac:dyDescent="0.25">
      <c r="B86" s="144">
        <v>75</v>
      </c>
      <c r="C86" s="107"/>
      <c r="D86" s="108"/>
      <c r="E86" s="109"/>
      <c r="F86" s="109"/>
      <c r="G86" s="109"/>
      <c r="H86" s="110"/>
      <c r="I86" s="105" t="str">
        <f t="shared" si="3"/>
        <v/>
      </c>
      <c r="J86" s="111"/>
      <c r="K86" s="154"/>
    </row>
    <row r="87" spans="2:11" ht="16.5" x14ac:dyDescent="0.25">
      <c r="B87" s="145">
        <v>76</v>
      </c>
      <c r="C87" s="107"/>
      <c r="D87" s="108"/>
      <c r="E87" s="109"/>
      <c r="F87" s="109"/>
      <c r="G87" s="109"/>
      <c r="H87" s="110"/>
      <c r="I87" s="105" t="str">
        <f t="shared" si="3"/>
        <v/>
      </c>
      <c r="J87" s="111"/>
      <c r="K87" s="154"/>
    </row>
    <row r="88" spans="2:11" ht="16.5" x14ac:dyDescent="0.25">
      <c r="B88" s="144">
        <v>77</v>
      </c>
      <c r="C88" s="107"/>
      <c r="D88" s="108"/>
      <c r="E88" s="109"/>
      <c r="F88" s="109"/>
      <c r="G88" s="109"/>
      <c r="H88" s="110"/>
      <c r="I88" s="105" t="str">
        <f t="shared" si="3"/>
        <v/>
      </c>
      <c r="J88" s="111"/>
      <c r="K88" s="154"/>
    </row>
    <row r="89" spans="2:11" ht="16.5" x14ac:dyDescent="0.25">
      <c r="B89" s="144">
        <v>78</v>
      </c>
      <c r="C89" s="107"/>
      <c r="D89" s="108"/>
      <c r="E89" s="109"/>
      <c r="F89" s="109"/>
      <c r="G89" s="109"/>
      <c r="H89" s="110"/>
      <c r="I89" s="105" t="str">
        <f t="shared" si="3"/>
        <v/>
      </c>
      <c r="J89" s="111"/>
      <c r="K89" s="154"/>
    </row>
    <row r="90" spans="2:11" ht="16.5" x14ac:dyDescent="0.25">
      <c r="B90" s="145">
        <v>79</v>
      </c>
      <c r="C90" s="107"/>
      <c r="D90" s="108"/>
      <c r="E90" s="109"/>
      <c r="F90" s="109"/>
      <c r="G90" s="109"/>
      <c r="H90" s="110"/>
      <c r="I90" s="105" t="str">
        <f t="shared" si="3"/>
        <v/>
      </c>
      <c r="J90" s="111"/>
      <c r="K90" s="154"/>
    </row>
    <row r="91" spans="2:11" ht="16.5" x14ac:dyDescent="0.25">
      <c r="B91" s="144">
        <v>80</v>
      </c>
      <c r="C91" s="107"/>
      <c r="D91" s="108"/>
      <c r="E91" s="109"/>
      <c r="F91" s="109"/>
      <c r="G91" s="109"/>
      <c r="H91" s="110"/>
      <c r="I91" s="105" t="str">
        <f t="shared" si="3"/>
        <v/>
      </c>
      <c r="J91" s="111"/>
      <c r="K91" s="154"/>
    </row>
    <row r="92" spans="2:11" ht="16.5" x14ac:dyDescent="0.25">
      <c r="B92" s="145">
        <v>81</v>
      </c>
      <c r="C92" s="112"/>
      <c r="D92" s="113"/>
      <c r="E92" s="114"/>
      <c r="F92" s="114"/>
      <c r="G92" s="114"/>
      <c r="H92" s="115"/>
      <c r="I92" s="116" t="str">
        <f t="shared" si="3"/>
        <v/>
      </c>
      <c r="J92" s="117"/>
      <c r="K92" s="155"/>
    </row>
    <row r="93" spans="2:11" ht="16.5" x14ac:dyDescent="0.25">
      <c r="B93" s="145">
        <v>82</v>
      </c>
      <c r="C93" s="107"/>
      <c r="D93" s="108"/>
      <c r="E93" s="109"/>
      <c r="F93" s="109"/>
      <c r="G93" s="109"/>
      <c r="H93" s="110"/>
      <c r="I93" s="105" t="str">
        <f t="shared" si="3"/>
        <v/>
      </c>
      <c r="J93" s="111"/>
      <c r="K93" s="154"/>
    </row>
    <row r="94" spans="2:11" ht="16.5" x14ac:dyDescent="0.25">
      <c r="B94" s="144">
        <v>83</v>
      </c>
      <c r="C94" s="107"/>
      <c r="D94" s="108"/>
      <c r="E94" s="109"/>
      <c r="F94" s="109"/>
      <c r="G94" s="109"/>
      <c r="H94" s="110"/>
      <c r="I94" s="105" t="str">
        <f t="shared" si="3"/>
        <v/>
      </c>
      <c r="J94" s="111"/>
      <c r="K94" s="154"/>
    </row>
    <row r="95" spans="2:11" ht="16.5" x14ac:dyDescent="0.25">
      <c r="B95" s="144">
        <v>84</v>
      </c>
      <c r="C95" s="107"/>
      <c r="D95" s="108"/>
      <c r="E95" s="109"/>
      <c r="F95" s="109"/>
      <c r="G95" s="109"/>
      <c r="H95" s="110"/>
      <c r="I95" s="105" t="str">
        <f t="shared" si="3"/>
        <v/>
      </c>
      <c r="J95" s="111"/>
      <c r="K95" s="154"/>
    </row>
    <row r="96" spans="2:11" ht="16.5" x14ac:dyDescent="0.25">
      <c r="B96" s="145">
        <v>85</v>
      </c>
      <c r="C96" s="107"/>
      <c r="D96" s="108"/>
      <c r="E96" s="109"/>
      <c r="F96" s="109"/>
      <c r="G96" s="109"/>
      <c r="H96" s="110"/>
      <c r="I96" s="105" t="str">
        <f t="shared" si="3"/>
        <v/>
      </c>
      <c r="J96" s="111"/>
      <c r="K96" s="154"/>
    </row>
    <row r="97" spans="2:11" ht="16.5" x14ac:dyDescent="0.25">
      <c r="B97" s="144">
        <v>86</v>
      </c>
      <c r="C97" s="107"/>
      <c r="D97" s="108"/>
      <c r="E97" s="109"/>
      <c r="F97" s="109"/>
      <c r="G97" s="109"/>
      <c r="H97" s="110"/>
      <c r="I97" s="105" t="str">
        <f t="shared" si="3"/>
        <v/>
      </c>
      <c r="J97" s="111"/>
      <c r="K97" s="154"/>
    </row>
    <row r="98" spans="2:11" ht="16.5" x14ac:dyDescent="0.25">
      <c r="B98" s="144">
        <v>87</v>
      </c>
      <c r="C98" s="107"/>
      <c r="D98" s="108"/>
      <c r="E98" s="109"/>
      <c r="F98" s="109"/>
      <c r="G98" s="109"/>
      <c r="H98" s="110"/>
      <c r="I98" s="105" t="str">
        <f t="shared" si="3"/>
        <v/>
      </c>
      <c r="J98" s="111"/>
      <c r="K98" s="154"/>
    </row>
    <row r="99" spans="2:11" ht="16.5" x14ac:dyDescent="0.25">
      <c r="B99" s="145">
        <v>88</v>
      </c>
      <c r="C99" s="107"/>
      <c r="D99" s="108"/>
      <c r="E99" s="109"/>
      <c r="F99" s="109"/>
      <c r="G99" s="109"/>
      <c r="H99" s="110"/>
      <c r="I99" s="105" t="str">
        <f t="shared" si="3"/>
        <v/>
      </c>
      <c r="J99" s="111"/>
      <c r="K99" s="154"/>
    </row>
    <row r="100" spans="2:11" ht="16.5" x14ac:dyDescent="0.25">
      <c r="B100" s="144">
        <v>89</v>
      </c>
      <c r="C100" s="107"/>
      <c r="D100" s="108"/>
      <c r="E100" s="109"/>
      <c r="F100" s="109"/>
      <c r="G100" s="109"/>
      <c r="H100" s="110"/>
      <c r="I100" s="105" t="str">
        <f t="shared" si="3"/>
        <v/>
      </c>
      <c r="J100" s="111"/>
      <c r="K100" s="154"/>
    </row>
    <row r="101" spans="2:11" ht="16.5" x14ac:dyDescent="0.25">
      <c r="B101" s="144">
        <v>90</v>
      </c>
      <c r="C101" s="107"/>
      <c r="D101" s="108"/>
      <c r="E101" s="109"/>
      <c r="F101" s="109"/>
      <c r="G101" s="109"/>
      <c r="H101" s="110"/>
      <c r="I101" s="105" t="str">
        <f t="shared" si="3"/>
        <v/>
      </c>
      <c r="J101" s="111"/>
      <c r="K101" s="154"/>
    </row>
    <row r="102" spans="2:11" ht="16.5" x14ac:dyDescent="0.25">
      <c r="B102" s="145">
        <v>91</v>
      </c>
      <c r="C102" s="107"/>
      <c r="D102" s="108"/>
      <c r="E102" s="109"/>
      <c r="F102" s="109"/>
      <c r="G102" s="109"/>
      <c r="H102" s="110"/>
      <c r="I102" s="105" t="str">
        <f t="shared" si="3"/>
        <v/>
      </c>
      <c r="J102" s="111"/>
      <c r="K102" s="154"/>
    </row>
    <row r="103" spans="2:11" ht="16.5" x14ac:dyDescent="0.25">
      <c r="B103" s="144">
        <v>92</v>
      </c>
      <c r="C103" s="107"/>
      <c r="D103" s="108"/>
      <c r="E103" s="109"/>
      <c r="F103" s="109"/>
      <c r="G103" s="109"/>
      <c r="H103" s="110"/>
      <c r="I103" s="105" t="str">
        <f t="shared" si="3"/>
        <v/>
      </c>
      <c r="J103" s="111"/>
      <c r="K103" s="154"/>
    </row>
    <row r="104" spans="2:11" ht="16.5" x14ac:dyDescent="0.25">
      <c r="B104" s="144">
        <v>93</v>
      </c>
      <c r="C104" s="107"/>
      <c r="D104" s="108"/>
      <c r="E104" s="109"/>
      <c r="F104" s="109"/>
      <c r="G104" s="109"/>
      <c r="H104" s="110"/>
      <c r="I104" s="105" t="str">
        <f t="shared" si="3"/>
        <v/>
      </c>
      <c r="J104" s="111"/>
      <c r="K104" s="154"/>
    </row>
    <row r="105" spans="2:11" ht="16.5" x14ac:dyDescent="0.25">
      <c r="B105" s="145">
        <v>94</v>
      </c>
      <c r="C105" s="107"/>
      <c r="D105" s="108"/>
      <c r="E105" s="109"/>
      <c r="F105" s="109"/>
      <c r="G105" s="109"/>
      <c r="H105" s="110"/>
      <c r="I105" s="105" t="str">
        <f t="shared" si="3"/>
        <v/>
      </c>
      <c r="J105" s="111"/>
      <c r="K105" s="154"/>
    </row>
    <row r="106" spans="2:11" ht="16.5" x14ac:dyDescent="0.25">
      <c r="B106" s="144">
        <v>95</v>
      </c>
      <c r="C106" s="107"/>
      <c r="D106" s="108"/>
      <c r="E106" s="109"/>
      <c r="F106" s="109"/>
      <c r="G106" s="109"/>
      <c r="H106" s="110"/>
      <c r="I106" s="105" t="str">
        <f t="shared" si="3"/>
        <v/>
      </c>
      <c r="J106" s="111"/>
      <c r="K106" s="154"/>
    </row>
    <row r="107" spans="2:11" ht="16.5" x14ac:dyDescent="0.25">
      <c r="B107" s="144">
        <v>96</v>
      </c>
      <c r="C107" s="107"/>
      <c r="D107" s="108"/>
      <c r="E107" s="109"/>
      <c r="F107" s="109"/>
      <c r="G107" s="109"/>
      <c r="H107" s="110"/>
      <c r="I107" s="105" t="str">
        <f t="shared" si="3"/>
        <v/>
      </c>
      <c r="J107" s="111"/>
      <c r="K107" s="154"/>
    </row>
    <row r="108" spans="2:11" ht="16.5" x14ac:dyDescent="0.25">
      <c r="B108" s="145">
        <v>97</v>
      </c>
      <c r="C108" s="107"/>
      <c r="D108" s="108"/>
      <c r="E108" s="109"/>
      <c r="F108" s="109"/>
      <c r="G108" s="109"/>
      <c r="H108" s="110"/>
      <c r="I108" s="105" t="str">
        <f t="shared" si="3"/>
        <v/>
      </c>
      <c r="J108" s="111"/>
      <c r="K108" s="154"/>
    </row>
    <row r="109" spans="2:11" ht="16.5" x14ac:dyDescent="0.25">
      <c r="B109" s="144">
        <v>98</v>
      </c>
      <c r="C109" s="107"/>
      <c r="D109" s="108"/>
      <c r="E109" s="109"/>
      <c r="F109" s="109"/>
      <c r="G109" s="109"/>
      <c r="H109" s="110"/>
      <c r="I109" s="105" t="str">
        <f t="shared" si="3"/>
        <v/>
      </c>
      <c r="J109" s="111"/>
      <c r="K109" s="154"/>
    </row>
    <row r="110" spans="2:11" ht="16.5" x14ac:dyDescent="0.25">
      <c r="B110" s="144">
        <v>99</v>
      </c>
      <c r="C110" s="107"/>
      <c r="D110" s="108"/>
      <c r="E110" s="109"/>
      <c r="F110" s="109"/>
      <c r="G110" s="109"/>
      <c r="H110" s="110"/>
      <c r="I110" s="105" t="str">
        <f t="shared" si="3"/>
        <v/>
      </c>
      <c r="J110" s="111"/>
      <c r="K110" s="154"/>
    </row>
    <row r="111" spans="2:11" ht="16.5" x14ac:dyDescent="0.25">
      <c r="B111" s="145">
        <v>100</v>
      </c>
      <c r="C111" s="107"/>
      <c r="D111" s="108"/>
      <c r="E111" s="109"/>
      <c r="F111" s="109"/>
      <c r="G111" s="109"/>
      <c r="H111" s="110"/>
      <c r="I111" s="105" t="str">
        <f t="shared" si="3"/>
        <v/>
      </c>
      <c r="J111" s="111"/>
      <c r="K111" s="154"/>
    </row>
    <row r="112" spans="2:11" ht="16.5" x14ac:dyDescent="0.25">
      <c r="B112" s="144">
        <v>101</v>
      </c>
      <c r="C112" s="107"/>
      <c r="D112" s="108"/>
      <c r="E112" s="109"/>
      <c r="F112" s="109"/>
      <c r="G112" s="109"/>
      <c r="H112" s="110"/>
      <c r="I112" s="105" t="str">
        <f t="shared" si="3"/>
        <v/>
      </c>
      <c r="J112" s="111"/>
      <c r="K112" s="154"/>
    </row>
    <row r="113" spans="2:11" ht="16.5" x14ac:dyDescent="0.25">
      <c r="B113" s="144">
        <v>102</v>
      </c>
      <c r="C113" s="107"/>
      <c r="D113" s="108"/>
      <c r="E113" s="109"/>
      <c r="F113" s="109"/>
      <c r="G113" s="109"/>
      <c r="H113" s="110"/>
      <c r="I113" s="105" t="str">
        <f t="shared" si="3"/>
        <v/>
      </c>
      <c r="J113" s="111"/>
      <c r="K113" s="154"/>
    </row>
    <row r="114" spans="2:11" ht="16.5" x14ac:dyDescent="0.25">
      <c r="B114" s="145">
        <v>103</v>
      </c>
      <c r="C114" s="107"/>
      <c r="D114" s="108"/>
      <c r="E114" s="109"/>
      <c r="F114" s="109"/>
      <c r="G114" s="109"/>
      <c r="H114" s="110"/>
      <c r="I114" s="105" t="str">
        <f t="shared" si="3"/>
        <v/>
      </c>
      <c r="J114" s="111"/>
      <c r="K114" s="154"/>
    </row>
    <row r="115" spans="2:11" ht="16.5" x14ac:dyDescent="0.25">
      <c r="B115" s="144">
        <v>104</v>
      </c>
      <c r="C115" s="107"/>
      <c r="D115" s="108"/>
      <c r="E115" s="109"/>
      <c r="F115" s="109"/>
      <c r="G115" s="109"/>
      <c r="H115" s="110"/>
      <c r="I115" s="105" t="str">
        <f t="shared" si="3"/>
        <v/>
      </c>
      <c r="J115" s="111"/>
      <c r="K115" s="154"/>
    </row>
    <row r="116" spans="2:11" ht="16.5" x14ac:dyDescent="0.25">
      <c r="B116" s="144">
        <v>105</v>
      </c>
      <c r="C116" s="107"/>
      <c r="D116" s="108"/>
      <c r="E116" s="109"/>
      <c r="F116" s="109"/>
      <c r="G116" s="109"/>
      <c r="H116" s="110"/>
      <c r="I116" s="105" t="str">
        <f t="shared" si="3"/>
        <v/>
      </c>
      <c r="J116" s="111"/>
      <c r="K116" s="154"/>
    </row>
    <row r="117" spans="2:11" ht="16.5" x14ac:dyDescent="0.25">
      <c r="B117" s="145">
        <v>106</v>
      </c>
      <c r="C117" s="107"/>
      <c r="D117" s="108"/>
      <c r="E117" s="109"/>
      <c r="F117" s="109"/>
      <c r="G117" s="109"/>
      <c r="H117" s="110"/>
      <c r="I117" s="105" t="str">
        <f t="shared" si="3"/>
        <v/>
      </c>
      <c r="J117" s="111"/>
      <c r="K117" s="154"/>
    </row>
    <row r="118" spans="2:11" ht="16.5" x14ac:dyDescent="0.25">
      <c r="B118" s="144">
        <v>107</v>
      </c>
      <c r="C118" s="107"/>
      <c r="D118" s="108"/>
      <c r="E118" s="109"/>
      <c r="F118" s="109"/>
      <c r="G118" s="109"/>
      <c r="H118" s="110"/>
      <c r="I118" s="105" t="str">
        <f t="shared" si="3"/>
        <v/>
      </c>
      <c r="J118" s="111"/>
      <c r="K118" s="154"/>
    </row>
    <row r="119" spans="2:11" ht="16.5" x14ac:dyDescent="0.25">
      <c r="B119" s="144">
        <v>108</v>
      </c>
      <c r="C119" s="107"/>
      <c r="D119" s="108"/>
      <c r="E119" s="109"/>
      <c r="F119" s="109"/>
      <c r="G119" s="109"/>
      <c r="H119" s="110"/>
      <c r="I119" s="105" t="str">
        <f t="shared" si="3"/>
        <v/>
      </c>
      <c r="J119" s="111"/>
      <c r="K119" s="154"/>
    </row>
    <row r="120" spans="2:11" ht="16.5" x14ac:dyDescent="0.25">
      <c r="B120" s="145">
        <v>109</v>
      </c>
      <c r="C120" s="107"/>
      <c r="D120" s="108"/>
      <c r="E120" s="109"/>
      <c r="F120" s="109"/>
      <c r="G120" s="109"/>
      <c r="H120" s="110"/>
      <c r="I120" s="105" t="str">
        <f t="shared" si="3"/>
        <v/>
      </c>
      <c r="J120" s="111"/>
      <c r="K120" s="154"/>
    </row>
    <row r="121" spans="2:11" ht="16.5" x14ac:dyDescent="0.25">
      <c r="B121" s="144">
        <v>110</v>
      </c>
      <c r="C121" s="107"/>
      <c r="D121" s="108"/>
      <c r="E121" s="109"/>
      <c r="F121" s="109"/>
      <c r="G121" s="109"/>
      <c r="H121" s="110"/>
      <c r="I121" s="105" t="str">
        <f t="shared" si="3"/>
        <v/>
      </c>
      <c r="J121" s="111"/>
      <c r="K121" s="154"/>
    </row>
    <row r="122" spans="2:11" ht="16.5" x14ac:dyDescent="0.25">
      <c r="B122" s="144">
        <v>111</v>
      </c>
      <c r="C122" s="107"/>
      <c r="D122" s="108"/>
      <c r="E122" s="109"/>
      <c r="F122" s="109"/>
      <c r="G122" s="109"/>
      <c r="H122" s="110"/>
      <c r="I122" s="105" t="str">
        <f t="shared" si="3"/>
        <v/>
      </c>
      <c r="J122" s="111"/>
      <c r="K122" s="154"/>
    </row>
    <row r="123" spans="2:11" ht="16.5" x14ac:dyDescent="0.25">
      <c r="B123" s="145">
        <v>112</v>
      </c>
      <c r="C123" s="107"/>
      <c r="D123" s="108"/>
      <c r="E123" s="109"/>
      <c r="F123" s="109"/>
      <c r="G123" s="109"/>
      <c r="H123" s="110"/>
      <c r="I123" s="105" t="str">
        <f t="shared" si="3"/>
        <v/>
      </c>
      <c r="J123" s="111"/>
      <c r="K123" s="154"/>
    </row>
    <row r="124" spans="2:11" ht="16.5" x14ac:dyDescent="0.25">
      <c r="B124" s="144">
        <v>113</v>
      </c>
      <c r="C124" s="107"/>
      <c r="D124" s="108"/>
      <c r="E124" s="109"/>
      <c r="F124" s="109"/>
      <c r="G124" s="109"/>
      <c r="H124" s="110"/>
      <c r="I124" s="105" t="str">
        <f t="shared" si="3"/>
        <v/>
      </c>
      <c r="J124" s="111"/>
      <c r="K124" s="154"/>
    </row>
    <row r="125" spans="2:11" ht="16.5" x14ac:dyDescent="0.25">
      <c r="B125" s="144">
        <v>114</v>
      </c>
      <c r="C125" s="107"/>
      <c r="D125" s="108"/>
      <c r="E125" s="109"/>
      <c r="F125" s="109"/>
      <c r="G125" s="109"/>
      <c r="H125" s="110"/>
      <c r="I125" s="105" t="str">
        <f t="shared" si="3"/>
        <v/>
      </c>
      <c r="J125" s="111"/>
      <c r="K125" s="154"/>
    </row>
    <row r="126" spans="2:11" ht="16.5" x14ac:dyDescent="0.25">
      <c r="B126" s="145">
        <v>115</v>
      </c>
      <c r="C126" s="107"/>
      <c r="D126" s="108"/>
      <c r="E126" s="109"/>
      <c r="F126" s="109"/>
      <c r="G126" s="109"/>
      <c r="H126" s="110"/>
      <c r="I126" s="105" t="str">
        <f t="shared" si="3"/>
        <v/>
      </c>
      <c r="J126" s="111"/>
      <c r="K126" s="154"/>
    </row>
    <row r="127" spans="2:11" ht="16.5" x14ac:dyDescent="0.25">
      <c r="B127" s="144">
        <v>116</v>
      </c>
      <c r="C127" s="107"/>
      <c r="D127" s="108"/>
      <c r="E127" s="109"/>
      <c r="F127" s="109"/>
      <c r="G127" s="109"/>
      <c r="H127" s="110"/>
      <c r="I127" s="105" t="str">
        <f t="shared" si="3"/>
        <v/>
      </c>
      <c r="J127" s="111"/>
      <c r="K127" s="154"/>
    </row>
    <row r="128" spans="2:11" ht="16.5" x14ac:dyDescent="0.25">
      <c r="B128" s="144">
        <v>117</v>
      </c>
      <c r="C128" s="107"/>
      <c r="D128" s="108"/>
      <c r="E128" s="109"/>
      <c r="F128" s="109"/>
      <c r="G128" s="109"/>
      <c r="H128" s="110"/>
      <c r="I128" s="105" t="str">
        <f t="shared" si="3"/>
        <v/>
      </c>
      <c r="J128" s="111"/>
      <c r="K128" s="154"/>
    </row>
    <row r="129" spans="2:11" ht="16.5" x14ac:dyDescent="0.25">
      <c r="B129" s="145">
        <v>118</v>
      </c>
      <c r="C129" s="107"/>
      <c r="D129" s="108"/>
      <c r="E129" s="109"/>
      <c r="F129" s="109"/>
      <c r="G129" s="109"/>
      <c r="H129" s="110"/>
      <c r="I129" s="105" t="str">
        <f t="shared" si="3"/>
        <v/>
      </c>
      <c r="J129" s="111"/>
      <c r="K129" s="154"/>
    </row>
    <row r="130" spans="2:11" ht="16.5" x14ac:dyDescent="0.25">
      <c r="B130" s="144">
        <v>119</v>
      </c>
      <c r="C130" s="107"/>
      <c r="D130" s="108"/>
      <c r="E130" s="109"/>
      <c r="F130" s="109"/>
      <c r="G130" s="109"/>
      <c r="H130" s="110"/>
      <c r="I130" s="105" t="str">
        <f t="shared" si="3"/>
        <v/>
      </c>
      <c r="J130" s="111"/>
      <c r="K130" s="154"/>
    </row>
    <row r="131" spans="2:11" ht="16.5" x14ac:dyDescent="0.25">
      <c r="B131" s="144">
        <v>120</v>
      </c>
      <c r="C131" s="107"/>
      <c r="D131" s="108"/>
      <c r="E131" s="109"/>
      <c r="F131" s="109"/>
      <c r="G131" s="109"/>
      <c r="H131" s="110"/>
      <c r="I131" s="105" t="str">
        <f t="shared" si="3"/>
        <v/>
      </c>
      <c r="J131" s="111"/>
      <c r="K131" s="154"/>
    </row>
    <row r="132" spans="2:11" ht="16.5" x14ac:dyDescent="0.25">
      <c r="B132" s="145">
        <v>121</v>
      </c>
      <c r="C132" s="112"/>
      <c r="D132" s="113"/>
      <c r="E132" s="114"/>
      <c r="F132" s="114"/>
      <c r="G132" s="114"/>
      <c r="H132" s="115"/>
      <c r="I132" s="116" t="str">
        <f t="shared" si="3"/>
        <v/>
      </c>
      <c r="J132" s="117"/>
      <c r="K132" s="155"/>
    </row>
    <row r="133" spans="2:11" ht="16.5" x14ac:dyDescent="0.25">
      <c r="B133" s="144">
        <v>122</v>
      </c>
      <c r="C133" s="107"/>
      <c r="D133" s="108"/>
      <c r="E133" s="109"/>
      <c r="F133" s="109"/>
      <c r="G133" s="109"/>
      <c r="H133" s="110"/>
      <c r="I133" s="105" t="str">
        <f t="shared" si="3"/>
        <v/>
      </c>
      <c r="J133" s="111"/>
      <c r="K133" s="154"/>
    </row>
    <row r="134" spans="2:11" ht="16.5" x14ac:dyDescent="0.25">
      <c r="B134" s="144">
        <v>123</v>
      </c>
      <c r="C134" s="107"/>
      <c r="D134" s="108"/>
      <c r="E134" s="109"/>
      <c r="F134" s="109"/>
      <c r="G134" s="109"/>
      <c r="H134" s="110"/>
      <c r="I134" s="105" t="str">
        <f t="shared" si="3"/>
        <v/>
      </c>
      <c r="J134" s="111"/>
      <c r="K134" s="154"/>
    </row>
    <row r="135" spans="2:11" ht="16.5" x14ac:dyDescent="0.25">
      <c r="B135" s="145">
        <v>124</v>
      </c>
      <c r="C135" s="107"/>
      <c r="D135" s="108"/>
      <c r="E135" s="109"/>
      <c r="F135" s="109"/>
      <c r="G135" s="109"/>
      <c r="H135" s="110"/>
      <c r="I135" s="105" t="str">
        <f t="shared" si="3"/>
        <v/>
      </c>
      <c r="J135" s="111"/>
      <c r="K135" s="154"/>
    </row>
    <row r="136" spans="2:11" ht="16.5" x14ac:dyDescent="0.25">
      <c r="B136" s="144">
        <v>125</v>
      </c>
      <c r="C136" s="107"/>
      <c r="D136" s="108"/>
      <c r="E136" s="109"/>
      <c r="F136" s="109"/>
      <c r="G136" s="109"/>
      <c r="H136" s="110"/>
      <c r="I136" s="105" t="str">
        <f t="shared" si="3"/>
        <v/>
      </c>
      <c r="J136" s="111"/>
      <c r="K136" s="154"/>
    </row>
    <row r="137" spans="2:11" ht="16.5" x14ac:dyDescent="0.25">
      <c r="B137" s="144">
        <v>126</v>
      </c>
      <c r="C137" s="107"/>
      <c r="D137" s="108"/>
      <c r="E137" s="109"/>
      <c r="F137" s="109"/>
      <c r="G137" s="109"/>
      <c r="H137" s="110"/>
      <c r="I137" s="105" t="str">
        <f t="shared" si="3"/>
        <v/>
      </c>
      <c r="J137" s="111"/>
      <c r="K137" s="154"/>
    </row>
    <row r="138" spans="2:11" ht="16.5" x14ac:dyDescent="0.25">
      <c r="B138" s="145">
        <v>127</v>
      </c>
      <c r="C138" s="107"/>
      <c r="D138" s="108"/>
      <c r="E138" s="109"/>
      <c r="F138" s="109"/>
      <c r="G138" s="109"/>
      <c r="H138" s="110"/>
      <c r="I138" s="105" t="str">
        <f t="shared" ref="I138:I201" si="4">IF(H138&lt;&gt;"",DATEDIF(H138,"2026/4/1","Y"),"")</f>
        <v/>
      </c>
      <c r="J138" s="111"/>
      <c r="K138" s="154"/>
    </row>
    <row r="139" spans="2:11" ht="16.5" x14ac:dyDescent="0.25">
      <c r="B139" s="144">
        <v>128</v>
      </c>
      <c r="C139" s="107"/>
      <c r="D139" s="108"/>
      <c r="E139" s="109"/>
      <c r="F139" s="109"/>
      <c r="G139" s="109"/>
      <c r="H139" s="110"/>
      <c r="I139" s="105" t="str">
        <f t="shared" si="4"/>
        <v/>
      </c>
      <c r="J139" s="111"/>
      <c r="K139" s="154"/>
    </row>
    <row r="140" spans="2:11" ht="16.5" x14ac:dyDescent="0.25">
      <c r="B140" s="144">
        <v>129</v>
      </c>
      <c r="C140" s="107"/>
      <c r="D140" s="108"/>
      <c r="E140" s="109"/>
      <c r="F140" s="109"/>
      <c r="G140" s="109"/>
      <c r="H140" s="110"/>
      <c r="I140" s="105" t="str">
        <f t="shared" si="4"/>
        <v/>
      </c>
      <c r="J140" s="111"/>
      <c r="K140" s="154"/>
    </row>
    <row r="141" spans="2:11" ht="16.5" x14ac:dyDescent="0.25">
      <c r="B141" s="145">
        <v>130</v>
      </c>
      <c r="C141" s="107"/>
      <c r="D141" s="108"/>
      <c r="E141" s="109"/>
      <c r="F141" s="109"/>
      <c r="G141" s="109"/>
      <c r="H141" s="110"/>
      <c r="I141" s="105" t="str">
        <f t="shared" si="4"/>
        <v/>
      </c>
      <c r="J141" s="111"/>
      <c r="K141" s="154"/>
    </row>
    <row r="142" spans="2:11" ht="16.5" x14ac:dyDescent="0.25">
      <c r="B142" s="144">
        <v>131</v>
      </c>
      <c r="C142" s="107"/>
      <c r="D142" s="108"/>
      <c r="E142" s="109"/>
      <c r="F142" s="109"/>
      <c r="G142" s="109"/>
      <c r="H142" s="110"/>
      <c r="I142" s="105" t="str">
        <f t="shared" si="4"/>
        <v/>
      </c>
      <c r="J142" s="111"/>
      <c r="K142" s="154"/>
    </row>
    <row r="143" spans="2:11" ht="16.5" x14ac:dyDescent="0.25">
      <c r="B143" s="144">
        <v>132</v>
      </c>
      <c r="C143" s="107"/>
      <c r="D143" s="108"/>
      <c r="E143" s="109"/>
      <c r="F143" s="109"/>
      <c r="G143" s="109"/>
      <c r="H143" s="110"/>
      <c r="I143" s="105" t="str">
        <f t="shared" si="4"/>
        <v/>
      </c>
      <c r="J143" s="111"/>
      <c r="K143" s="154"/>
    </row>
    <row r="144" spans="2:11" ht="16.5" x14ac:dyDescent="0.25">
      <c r="B144" s="145">
        <v>133</v>
      </c>
      <c r="C144" s="107"/>
      <c r="D144" s="108"/>
      <c r="E144" s="109"/>
      <c r="F144" s="109"/>
      <c r="G144" s="109"/>
      <c r="H144" s="110"/>
      <c r="I144" s="105" t="str">
        <f t="shared" si="4"/>
        <v/>
      </c>
      <c r="J144" s="111"/>
      <c r="K144" s="154"/>
    </row>
    <row r="145" spans="2:11" ht="16.5" x14ac:dyDescent="0.25">
      <c r="B145" s="144">
        <v>134</v>
      </c>
      <c r="C145" s="107"/>
      <c r="D145" s="108"/>
      <c r="E145" s="109"/>
      <c r="F145" s="109"/>
      <c r="G145" s="109"/>
      <c r="H145" s="110"/>
      <c r="I145" s="105" t="str">
        <f t="shared" si="4"/>
        <v/>
      </c>
      <c r="J145" s="111"/>
      <c r="K145" s="154"/>
    </row>
    <row r="146" spans="2:11" ht="16.5" x14ac:dyDescent="0.25">
      <c r="B146" s="144">
        <v>135</v>
      </c>
      <c r="C146" s="107"/>
      <c r="D146" s="108"/>
      <c r="E146" s="109"/>
      <c r="F146" s="109"/>
      <c r="G146" s="109"/>
      <c r="H146" s="110"/>
      <c r="I146" s="105" t="str">
        <f t="shared" si="4"/>
        <v/>
      </c>
      <c r="J146" s="111"/>
      <c r="K146" s="154"/>
    </row>
    <row r="147" spans="2:11" ht="16.5" x14ac:dyDescent="0.25">
      <c r="B147" s="145">
        <v>136</v>
      </c>
      <c r="C147" s="107"/>
      <c r="D147" s="108"/>
      <c r="E147" s="109"/>
      <c r="F147" s="109"/>
      <c r="G147" s="109"/>
      <c r="H147" s="110"/>
      <c r="I147" s="105" t="str">
        <f t="shared" si="4"/>
        <v/>
      </c>
      <c r="J147" s="111"/>
      <c r="K147" s="154"/>
    </row>
    <row r="148" spans="2:11" ht="16.5" x14ac:dyDescent="0.25">
      <c r="B148" s="144">
        <v>137</v>
      </c>
      <c r="C148" s="107"/>
      <c r="D148" s="108"/>
      <c r="E148" s="109"/>
      <c r="F148" s="109"/>
      <c r="G148" s="109"/>
      <c r="H148" s="110"/>
      <c r="I148" s="105" t="str">
        <f t="shared" si="4"/>
        <v/>
      </c>
      <c r="J148" s="111"/>
      <c r="K148" s="154"/>
    </row>
    <row r="149" spans="2:11" ht="16.5" x14ac:dyDescent="0.25">
      <c r="B149" s="144">
        <v>138</v>
      </c>
      <c r="C149" s="107"/>
      <c r="D149" s="108"/>
      <c r="E149" s="109"/>
      <c r="F149" s="109"/>
      <c r="G149" s="109"/>
      <c r="H149" s="110"/>
      <c r="I149" s="105" t="str">
        <f t="shared" si="4"/>
        <v/>
      </c>
      <c r="J149" s="111"/>
      <c r="K149" s="154"/>
    </row>
    <row r="150" spans="2:11" ht="16.5" x14ac:dyDescent="0.25">
      <c r="B150" s="145">
        <v>139</v>
      </c>
      <c r="C150" s="107"/>
      <c r="D150" s="108"/>
      <c r="E150" s="109"/>
      <c r="F150" s="109"/>
      <c r="G150" s="109"/>
      <c r="H150" s="110"/>
      <c r="I150" s="105" t="str">
        <f t="shared" si="4"/>
        <v/>
      </c>
      <c r="J150" s="111"/>
      <c r="K150" s="154"/>
    </row>
    <row r="151" spans="2:11" ht="16.5" x14ac:dyDescent="0.25">
      <c r="B151" s="144">
        <v>140</v>
      </c>
      <c r="C151" s="107"/>
      <c r="D151" s="108"/>
      <c r="E151" s="109"/>
      <c r="F151" s="109"/>
      <c r="G151" s="109"/>
      <c r="H151" s="110"/>
      <c r="I151" s="105" t="str">
        <f t="shared" si="4"/>
        <v/>
      </c>
      <c r="J151" s="111"/>
      <c r="K151" s="154"/>
    </row>
    <row r="152" spans="2:11" ht="16.5" x14ac:dyDescent="0.25">
      <c r="B152" s="144">
        <v>141</v>
      </c>
      <c r="C152" s="107"/>
      <c r="D152" s="108"/>
      <c r="E152" s="109"/>
      <c r="F152" s="109"/>
      <c r="G152" s="109"/>
      <c r="H152" s="110"/>
      <c r="I152" s="105" t="str">
        <f t="shared" si="4"/>
        <v/>
      </c>
      <c r="J152" s="111"/>
      <c r="K152" s="154"/>
    </row>
    <row r="153" spans="2:11" ht="16.5" x14ac:dyDescent="0.25">
      <c r="B153" s="145">
        <v>142</v>
      </c>
      <c r="C153" s="107"/>
      <c r="D153" s="108"/>
      <c r="E153" s="109"/>
      <c r="F153" s="109"/>
      <c r="G153" s="109"/>
      <c r="H153" s="110"/>
      <c r="I153" s="105" t="str">
        <f t="shared" si="4"/>
        <v/>
      </c>
      <c r="J153" s="111"/>
      <c r="K153" s="154"/>
    </row>
    <row r="154" spans="2:11" ht="16.5" x14ac:dyDescent="0.25">
      <c r="B154" s="144">
        <v>143</v>
      </c>
      <c r="C154" s="107"/>
      <c r="D154" s="108"/>
      <c r="E154" s="109"/>
      <c r="F154" s="109"/>
      <c r="G154" s="109"/>
      <c r="H154" s="110"/>
      <c r="I154" s="105" t="str">
        <f t="shared" si="4"/>
        <v/>
      </c>
      <c r="J154" s="111"/>
      <c r="K154" s="154"/>
    </row>
    <row r="155" spans="2:11" ht="16.5" x14ac:dyDescent="0.25">
      <c r="B155" s="144">
        <v>144</v>
      </c>
      <c r="C155" s="107"/>
      <c r="D155" s="108"/>
      <c r="E155" s="109"/>
      <c r="F155" s="109"/>
      <c r="G155" s="109"/>
      <c r="H155" s="110"/>
      <c r="I155" s="105" t="str">
        <f t="shared" si="4"/>
        <v/>
      </c>
      <c r="J155" s="111"/>
      <c r="K155" s="154"/>
    </row>
    <row r="156" spans="2:11" ht="16.5" x14ac:dyDescent="0.25">
      <c r="B156" s="145">
        <v>145</v>
      </c>
      <c r="C156" s="107"/>
      <c r="D156" s="108"/>
      <c r="E156" s="109"/>
      <c r="F156" s="109"/>
      <c r="G156" s="109"/>
      <c r="H156" s="110"/>
      <c r="I156" s="105" t="str">
        <f t="shared" si="4"/>
        <v/>
      </c>
      <c r="J156" s="111"/>
      <c r="K156" s="154"/>
    </row>
    <row r="157" spans="2:11" ht="16.5" x14ac:dyDescent="0.25">
      <c r="B157" s="144">
        <v>146</v>
      </c>
      <c r="C157" s="107"/>
      <c r="D157" s="108"/>
      <c r="E157" s="109"/>
      <c r="F157" s="109"/>
      <c r="G157" s="109"/>
      <c r="H157" s="110"/>
      <c r="I157" s="105" t="str">
        <f t="shared" si="4"/>
        <v/>
      </c>
      <c r="J157" s="111"/>
      <c r="K157" s="154"/>
    </row>
    <row r="158" spans="2:11" ht="16.5" x14ac:dyDescent="0.25">
      <c r="B158" s="144">
        <v>147</v>
      </c>
      <c r="C158" s="107"/>
      <c r="D158" s="108"/>
      <c r="E158" s="109"/>
      <c r="F158" s="109"/>
      <c r="G158" s="109"/>
      <c r="H158" s="110"/>
      <c r="I158" s="105" t="str">
        <f t="shared" si="4"/>
        <v/>
      </c>
      <c r="J158" s="111"/>
      <c r="K158" s="154"/>
    </row>
    <row r="159" spans="2:11" ht="16.5" x14ac:dyDescent="0.25">
      <c r="B159" s="145">
        <v>148</v>
      </c>
      <c r="C159" s="107"/>
      <c r="D159" s="108"/>
      <c r="E159" s="109"/>
      <c r="F159" s="109"/>
      <c r="G159" s="109"/>
      <c r="H159" s="110"/>
      <c r="I159" s="105" t="str">
        <f t="shared" si="4"/>
        <v/>
      </c>
      <c r="J159" s="111"/>
      <c r="K159" s="154"/>
    </row>
    <row r="160" spans="2:11" ht="16.5" x14ac:dyDescent="0.25">
      <c r="B160" s="144">
        <v>149</v>
      </c>
      <c r="C160" s="107"/>
      <c r="D160" s="108"/>
      <c r="E160" s="109"/>
      <c r="F160" s="109"/>
      <c r="G160" s="109"/>
      <c r="H160" s="110"/>
      <c r="I160" s="105" t="str">
        <f t="shared" si="4"/>
        <v/>
      </c>
      <c r="J160" s="111"/>
      <c r="K160" s="154"/>
    </row>
    <row r="161" spans="2:11" ht="16.5" x14ac:dyDescent="0.25">
      <c r="B161" s="144">
        <v>150</v>
      </c>
      <c r="C161" s="107"/>
      <c r="D161" s="108"/>
      <c r="E161" s="109"/>
      <c r="F161" s="109"/>
      <c r="G161" s="109"/>
      <c r="H161" s="110"/>
      <c r="I161" s="105" t="str">
        <f t="shared" si="4"/>
        <v/>
      </c>
      <c r="J161" s="111"/>
      <c r="K161" s="154"/>
    </row>
    <row r="162" spans="2:11" ht="16.5" x14ac:dyDescent="0.25">
      <c r="B162" s="145">
        <v>151</v>
      </c>
      <c r="C162" s="107"/>
      <c r="D162" s="108"/>
      <c r="E162" s="109"/>
      <c r="F162" s="109"/>
      <c r="G162" s="109"/>
      <c r="H162" s="110"/>
      <c r="I162" s="105" t="str">
        <f t="shared" si="4"/>
        <v/>
      </c>
      <c r="J162" s="111"/>
      <c r="K162" s="154"/>
    </row>
    <row r="163" spans="2:11" ht="16.5" x14ac:dyDescent="0.25">
      <c r="B163" s="144">
        <v>152</v>
      </c>
      <c r="C163" s="107"/>
      <c r="D163" s="108"/>
      <c r="E163" s="109"/>
      <c r="F163" s="109"/>
      <c r="G163" s="109"/>
      <c r="H163" s="110"/>
      <c r="I163" s="105" t="str">
        <f t="shared" si="4"/>
        <v/>
      </c>
      <c r="J163" s="111"/>
      <c r="K163" s="154"/>
    </row>
    <row r="164" spans="2:11" ht="16.5" x14ac:dyDescent="0.25">
      <c r="B164" s="144">
        <v>153</v>
      </c>
      <c r="C164" s="107"/>
      <c r="D164" s="108"/>
      <c r="E164" s="109"/>
      <c r="F164" s="109"/>
      <c r="G164" s="109"/>
      <c r="H164" s="110"/>
      <c r="I164" s="105" t="str">
        <f t="shared" si="4"/>
        <v/>
      </c>
      <c r="J164" s="111"/>
      <c r="K164" s="154"/>
    </row>
    <row r="165" spans="2:11" ht="16.5" x14ac:dyDescent="0.25">
      <c r="B165" s="145">
        <v>154</v>
      </c>
      <c r="C165" s="107"/>
      <c r="D165" s="108"/>
      <c r="E165" s="109"/>
      <c r="F165" s="109"/>
      <c r="G165" s="109"/>
      <c r="H165" s="110"/>
      <c r="I165" s="105" t="str">
        <f t="shared" si="4"/>
        <v/>
      </c>
      <c r="J165" s="111"/>
      <c r="K165" s="154"/>
    </row>
    <row r="166" spans="2:11" ht="16.5" x14ac:dyDescent="0.25">
      <c r="B166" s="144">
        <v>155</v>
      </c>
      <c r="C166" s="107"/>
      <c r="D166" s="108"/>
      <c r="E166" s="109"/>
      <c r="F166" s="109"/>
      <c r="G166" s="109"/>
      <c r="H166" s="110"/>
      <c r="I166" s="105" t="str">
        <f t="shared" si="4"/>
        <v/>
      </c>
      <c r="J166" s="111"/>
      <c r="K166" s="154"/>
    </row>
    <row r="167" spans="2:11" ht="16.5" x14ac:dyDescent="0.25">
      <c r="B167" s="144">
        <v>156</v>
      </c>
      <c r="C167" s="107"/>
      <c r="D167" s="108"/>
      <c r="E167" s="109"/>
      <c r="F167" s="109"/>
      <c r="G167" s="109"/>
      <c r="H167" s="110"/>
      <c r="I167" s="105" t="str">
        <f t="shared" si="4"/>
        <v/>
      </c>
      <c r="J167" s="111"/>
      <c r="K167" s="154"/>
    </row>
    <row r="168" spans="2:11" ht="16.5" x14ac:dyDescent="0.25">
      <c r="B168" s="145">
        <v>157</v>
      </c>
      <c r="C168" s="107"/>
      <c r="D168" s="108"/>
      <c r="E168" s="109"/>
      <c r="F168" s="109"/>
      <c r="G168" s="109"/>
      <c r="H168" s="110"/>
      <c r="I168" s="105" t="str">
        <f t="shared" si="4"/>
        <v/>
      </c>
      <c r="J168" s="111"/>
      <c r="K168" s="154"/>
    </row>
    <row r="169" spans="2:11" ht="16.5" x14ac:dyDescent="0.25">
      <c r="B169" s="144">
        <v>158</v>
      </c>
      <c r="C169" s="107"/>
      <c r="D169" s="108"/>
      <c r="E169" s="109"/>
      <c r="F169" s="109"/>
      <c r="G169" s="109"/>
      <c r="H169" s="110"/>
      <c r="I169" s="105" t="str">
        <f t="shared" si="4"/>
        <v/>
      </c>
      <c r="J169" s="111"/>
      <c r="K169" s="154"/>
    </row>
    <row r="170" spans="2:11" ht="16.5" x14ac:dyDescent="0.25">
      <c r="B170" s="144">
        <v>159</v>
      </c>
      <c r="C170" s="107"/>
      <c r="D170" s="108"/>
      <c r="E170" s="109"/>
      <c r="F170" s="109"/>
      <c r="G170" s="109"/>
      <c r="H170" s="110"/>
      <c r="I170" s="105" t="str">
        <f t="shared" si="4"/>
        <v/>
      </c>
      <c r="J170" s="111"/>
      <c r="K170" s="154"/>
    </row>
    <row r="171" spans="2:11" ht="16.5" x14ac:dyDescent="0.25">
      <c r="B171" s="144">
        <v>160</v>
      </c>
      <c r="C171" s="107"/>
      <c r="D171" s="108"/>
      <c r="E171" s="109"/>
      <c r="F171" s="109"/>
      <c r="G171" s="109"/>
      <c r="H171" s="110"/>
      <c r="I171" s="105" t="str">
        <f t="shared" si="4"/>
        <v/>
      </c>
      <c r="J171" s="111"/>
      <c r="K171" s="154"/>
    </row>
    <row r="172" spans="2:11" ht="16.5" x14ac:dyDescent="0.25">
      <c r="B172" s="145">
        <v>161</v>
      </c>
      <c r="C172" s="112"/>
      <c r="D172" s="113"/>
      <c r="E172" s="114"/>
      <c r="F172" s="114"/>
      <c r="G172" s="114"/>
      <c r="H172" s="115"/>
      <c r="I172" s="116" t="str">
        <f t="shared" si="4"/>
        <v/>
      </c>
      <c r="J172" s="117"/>
      <c r="K172" s="155"/>
    </row>
    <row r="173" spans="2:11" ht="16.5" x14ac:dyDescent="0.25">
      <c r="B173" s="144">
        <v>162</v>
      </c>
      <c r="C173" s="107"/>
      <c r="D173" s="108"/>
      <c r="E173" s="109"/>
      <c r="F173" s="109"/>
      <c r="G173" s="109"/>
      <c r="H173" s="110"/>
      <c r="I173" s="105" t="str">
        <f t="shared" si="4"/>
        <v/>
      </c>
      <c r="J173" s="111"/>
      <c r="K173" s="154"/>
    </row>
    <row r="174" spans="2:11" ht="16.5" x14ac:dyDescent="0.25">
      <c r="B174" s="145">
        <v>163</v>
      </c>
      <c r="C174" s="107"/>
      <c r="D174" s="108"/>
      <c r="E174" s="109"/>
      <c r="F174" s="109"/>
      <c r="G174" s="109"/>
      <c r="H174" s="110"/>
      <c r="I174" s="105" t="str">
        <f t="shared" si="4"/>
        <v/>
      </c>
      <c r="J174" s="111"/>
      <c r="K174" s="154"/>
    </row>
    <row r="175" spans="2:11" ht="16.5" x14ac:dyDescent="0.25">
      <c r="B175" s="144">
        <v>164</v>
      </c>
      <c r="C175" s="107"/>
      <c r="D175" s="108"/>
      <c r="E175" s="109"/>
      <c r="F175" s="109"/>
      <c r="G175" s="109"/>
      <c r="H175" s="110"/>
      <c r="I175" s="105" t="str">
        <f t="shared" si="4"/>
        <v/>
      </c>
      <c r="J175" s="111"/>
      <c r="K175" s="154"/>
    </row>
    <row r="176" spans="2:11" ht="16.5" x14ac:dyDescent="0.25">
      <c r="B176" s="144">
        <v>165</v>
      </c>
      <c r="C176" s="107"/>
      <c r="D176" s="108"/>
      <c r="E176" s="109"/>
      <c r="F176" s="109"/>
      <c r="G176" s="109"/>
      <c r="H176" s="110"/>
      <c r="I176" s="105" t="str">
        <f t="shared" si="4"/>
        <v/>
      </c>
      <c r="J176" s="111"/>
      <c r="K176" s="154"/>
    </row>
    <row r="177" spans="2:11" ht="16.5" x14ac:dyDescent="0.25">
      <c r="B177" s="145">
        <v>166</v>
      </c>
      <c r="C177" s="107"/>
      <c r="D177" s="108"/>
      <c r="E177" s="109"/>
      <c r="F177" s="109"/>
      <c r="G177" s="109"/>
      <c r="H177" s="110"/>
      <c r="I177" s="105" t="str">
        <f t="shared" si="4"/>
        <v/>
      </c>
      <c r="J177" s="111"/>
      <c r="K177" s="154"/>
    </row>
    <row r="178" spans="2:11" ht="16.5" x14ac:dyDescent="0.25">
      <c r="B178" s="144">
        <v>167</v>
      </c>
      <c r="C178" s="107"/>
      <c r="D178" s="108"/>
      <c r="E178" s="109"/>
      <c r="F178" s="109"/>
      <c r="G178" s="109"/>
      <c r="H178" s="110"/>
      <c r="I178" s="105" t="str">
        <f t="shared" si="4"/>
        <v/>
      </c>
      <c r="J178" s="111"/>
      <c r="K178" s="154"/>
    </row>
    <row r="179" spans="2:11" ht="16.5" x14ac:dyDescent="0.25">
      <c r="B179" s="144">
        <v>168</v>
      </c>
      <c r="C179" s="107"/>
      <c r="D179" s="108"/>
      <c r="E179" s="109"/>
      <c r="F179" s="109"/>
      <c r="G179" s="109"/>
      <c r="H179" s="110"/>
      <c r="I179" s="105" t="str">
        <f t="shared" si="4"/>
        <v/>
      </c>
      <c r="J179" s="111"/>
      <c r="K179" s="154"/>
    </row>
    <row r="180" spans="2:11" ht="16.5" x14ac:dyDescent="0.25">
      <c r="B180" s="145">
        <v>169</v>
      </c>
      <c r="C180" s="107"/>
      <c r="D180" s="108"/>
      <c r="E180" s="109"/>
      <c r="F180" s="109"/>
      <c r="G180" s="109"/>
      <c r="H180" s="110"/>
      <c r="I180" s="105" t="str">
        <f t="shared" si="4"/>
        <v/>
      </c>
      <c r="J180" s="111"/>
      <c r="K180" s="154"/>
    </row>
    <row r="181" spans="2:11" ht="16.5" x14ac:dyDescent="0.25">
      <c r="B181" s="144">
        <v>170</v>
      </c>
      <c r="C181" s="107"/>
      <c r="D181" s="108"/>
      <c r="E181" s="109"/>
      <c r="F181" s="109"/>
      <c r="G181" s="109"/>
      <c r="H181" s="110"/>
      <c r="I181" s="105" t="str">
        <f t="shared" si="4"/>
        <v/>
      </c>
      <c r="J181" s="111"/>
      <c r="K181" s="154"/>
    </row>
    <row r="182" spans="2:11" ht="16.5" x14ac:dyDescent="0.25">
      <c r="B182" s="144">
        <v>171</v>
      </c>
      <c r="C182" s="107"/>
      <c r="D182" s="108"/>
      <c r="E182" s="109"/>
      <c r="F182" s="109"/>
      <c r="G182" s="109"/>
      <c r="H182" s="110"/>
      <c r="I182" s="105" t="str">
        <f t="shared" si="4"/>
        <v/>
      </c>
      <c r="J182" s="111"/>
      <c r="K182" s="154"/>
    </row>
    <row r="183" spans="2:11" ht="16.5" x14ac:dyDescent="0.25">
      <c r="B183" s="145">
        <v>172</v>
      </c>
      <c r="C183" s="107"/>
      <c r="D183" s="108"/>
      <c r="E183" s="109"/>
      <c r="F183" s="109"/>
      <c r="G183" s="109"/>
      <c r="H183" s="110"/>
      <c r="I183" s="105" t="str">
        <f t="shared" si="4"/>
        <v/>
      </c>
      <c r="J183" s="111"/>
      <c r="K183" s="154"/>
    </row>
    <row r="184" spans="2:11" ht="16.5" x14ac:dyDescent="0.25">
      <c r="B184" s="144">
        <v>173</v>
      </c>
      <c r="C184" s="107"/>
      <c r="D184" s="108"/>
      <c r="E184" s="109"/>
      <c r="F184" s="109"/>
      <c r="G184" s="109"/>
      <c r="H184" s="110"/>
      <c r="I184" s="105" t="str">
        <f t="shared" si="4"/>
        <v/>
      </c>
      <c r="J184" s="111"/>
      <c r="K184" s="154"/>
    </row>
    <row r="185" spans="2:11" ht="16.5" x14ac:dyDescent="0.25">
      <c r="B185" s="144">
        <v>174</v>
      </c>
      <c r="C185" s="107"/>
      <c r="D185" s="108"/>
      <c r="E185" s="109"/>
      <c r="F185" s="109"/>
      <c r="G185" s="109"/>
      <c r="H185" s="110"/>
      <c r="I185" s="105" t="str">
        <f t="shared" si="4"/>
        <v/>
      </c>
      <c r="J185" s="111"/>
      <c r="K185" s="154"/>
    </row>
    <row r="186" spans="2:11" ht="16.5" x14ac:dyDescent="0.25">
      <c r="B186" s="145">
        <v>175</v>
      </c>
      <c r="C186" s="107"/>
      <c r="D186" s="108"/>
      <c r="E186" s="109"/>
      <c r="F186" s="109"/>
      <c r="G186" s="109"/>
      <c r="H186" s="110"/>
      <c r="I186" s="105" t="str">
        <f t="shared" si="4"/>
        <v/>
      </c>
      <c r="J186" s="111"/>
      <c r="K186" s="154"/>
    </row>
    <row r="187" spans="2:11" ht="16.5" x14ac:dyDescent="0.25">
      <c r="B187" s="144">
        <v>176</v>
      </c>
      <c r="C187" s="107"/>
      <c r="D187" s="108"/>
      <c r="E187" s="109"/>
      <c r="F187" s="109"/>
      <c r="G187" s="109"/>
      <c r="H187" s="110"/>
      <c r="I187" s="105" t="str">
        <f t="shared" si="4"/>
        <v/>
      </c>
      <c r="J187" s="111"/>
      <c r="K187" s="154"/>
    </row>
    <row r="188" spans="2:11" ht="16.5" x14ac:dyDescent="0.25">
      <c r="B188" s="144">
        <v>177</v>
      </c>
      <c r="C188" s="107"/>
      <c r="D188" s="108"/>
      <c r="E188" s="109"/>
      <c r="F188" s="109"/>
      <c r="G188" s="109"/>
      <c r="H188" s="110"/>
      <c r="I188" s="105" t="str">
        <f t="shared" si="4"/>
        <v/>
      </c>
      <c r="J188" s="111"/>
      <c r="K188" s="154"/>
    </row>
    <row r="189" spans="2:11" ht="16.5" x14ac:dyDescent="0.25">
      <c r="B189" s="145">
        <v>178</v>
      </c>
      <c r="C189" s="107"/>
      <c r="D189" s="108"/>
      <c r="E189" s="109"/>
      <c r="F189" s="109"/>
      <c r="G189" s="109"/>
      <c r="H189" s="110"/>
      <c r="I189" s="105" t="str">
        <f t="shared" si="4"/>
        <v/>
      </c>
      <c r="J189" s="111"/>
      <c r="K189" s="154"/>
    </row>
    <row r="190" spans="2:11" ht="16.5" x14ac:dyDescent="0.25">
      <c r="B190" s="144">
        <v>179</v>
      </c>
      <c r="C190" s="107"/>
      <c r="D190" s="108"/>
      <c r="E190" s="109"/>
      <c r="F190" s="109"/>
      <c r="G190" s="109"/>
      <c r="H190" s="110"/>
      <c r="I190" s="105" t="str">
        <f t="shared" si="4"/>
        <v/>
      </c>
      <c r="J190" s="111"/>
      <c r="K190" s="154"/>
    </row>
    <row r="191" spans="2:11" ht="16.5" x14ac:dyDescent="0.25">
      <c r="B191" s="144">
        <v>180</v>
      </c>
      <c r="C191" s="107"/>
      <c r="D191" s="108"/>
      <c r="E191" s="109"/>
      <c r="F191" s="109"/>
      <c r="G191" s="109"/>
      <c r="H191" s="110"/>
      <c r="I191" s="105" t="str">
        <f t="shared" si="4"/>
        <v/>
      </c>
      <c r="J191" s="111"/>
      <c r="K191" s="154"/>
    </row>
    <row r="192" spans="2:11" ht="16.5" x14ac:dyDescent="0.25">
      <c r="B192" s="145">
        <v>181</v>
      </c>
      <c r="C192" s="107"/>
      <c r="D192" s="108"/>
      <c r="E192" s="109"/>
      <c r="F192" s="109"/>
      <c r="G192" s="109"/>
      <c r="H192" s="110"/>
      <c r="I192" s="105" t="str">
        <f t="shared" si="4"/>
        <v/>
      </c>
      <c r="J192" s="111"/>
      <c r="K192" s="154"/>
    </row>
    <row r="193" spans="2:11" ht="16.5" x14ac:dyDescent="0.25">
      <c r="B193" s="144">
        <v>182</v>
      </c>
      <c r="C193" s="107"/>
      <c r="D193" s="108"/>
      <c r="E193" s="109"/>
      <c r="F193" s="109"/>
      <c r="G193" s="109"/>
      <c r="H193" s="110"/>
      <c r="I193" s="105" t="str">
        <f t="shared" si="4"/>
        <v/>
      </c>
      <c r="J193" s="111"/>
      <c r="K193" s="154"/>
    </row>
    <row r="194" spans="2:11" ht="16.5" x14ac:dyDescent="0.25">
      <c r="B194" s="144">
        <v>183</v>
      </c>
      <c r="C194" s="107"/>
      <c r="D194" s="108"/>
      <c r="E194" s="109"/>
      <c r="F194" s="109"/>
      <c r="G194" s="109"/>
      <c r="H194" s="110"/>
      <c r="I194" s="105" t="str">
        <f t="shared" si="4"/>
        <v/>
      </c>
      <c r="J194" s="111"/>
      <c r="K194" s="154"/>
    </row>
    <row r="195" spans="2:11" ht="16.5" x14ac:dyDescent="0.25">
      <c r="B195" s="145">
        <v>184</v>
      </c>
      <c r="C195" s="107"/>
      <c r="D195" s="108"/>
      <c r="E195" s="109"/>
      <c r="F195" s="109"/>
      <c r="G195" s="109"/>
      <c r="H195" s="110"/>
      <c r="I195" s="105" t="str">
        <f t="shared" si="4"/>
        <v/>
      </c>
      <c r="J195" s="111"/>
      <c r="K195" s="154"/>
    </row>
    <row r="196" spans="2:11" ht="16.5" x14ac:dyDescent="0.25">
      <c r="B196" s="144">
        <v>185</v>
      </c>
      <c r="C196" s="107"/>
      <c r="D196" s="108"/>
      <c r="E196" s="109"/>
      <c r="F196" s="109"/>
      <c r="G196" s="109"/>
      <c r="H196" s="110"/>
      <c r="I196" s="105" t="str">
        <f t="shared" si="4"/>
        <v/>
      </c>
      <c r="J196" s="111"/>
      <c r="K196" s="154"/>
    </row>
    <row r="197" spans="2:11" ht="16.5" x14ac:dyDescent="0.25">
      <c r="B197" s="144">
        <v>186</v>
      </c>
      <c r="C197" s="107"/>
      <c r="D197" s="108"/>
      <c r="E197" s="109"/>
      <c r="F197" s="109"/>
      <c r="G197" s="109"/>
      <c r="H197" s="110"/>
      <c r="I197" s="105" t="str">
        <f t="shared" si="4"/>
        <v/>
      </c>
      <c r="J197" s="111"/>
      <c r="K197" s="154"/>
    </row>
    <row r="198" spans="2:11" ht="16.5" x14ac:dyDescent="0.25">
      <c r="B198" s="145">
        <v>187</v>
      </c>
      <c r="C198" s="107"/>
      <c r="D198" s="108"/>
      <c r="E198" s="109"/>
      <c r="F198" s="109"/>
      <c r="G198" s="109"/>
      <c r="H198" s="110"/>
      <c r="I198" s="105" t="str">
        <f t="shared" si="4"/>
        <v/>
      </c>
      <c r="J198" s="111"/>
      <c r="K198" s="154"/>
    </row>
    <row r="199" spans="2:11" ht="16.5" x14ac:dyDescent="0.25">
      <c r="B199" s="144">
        <v>188</v>
      </c>
      <c r="C199" s="107"/>
      <c r="D199" s="108"/>
      <c r="E199" s="109"/>
      <c r="F199" s="109"/>
      <c r="G199" s="109"/>
      <c r="H199" s="110"/>
      <c r="I199" s="105" t="str">
        <f t="shared" si="4"/>
        <v/>
      </c>
      <c r="J199" s="111"/>
      <c r="K199" s="154"/>
    </row>
    <row r="200" spans="2:11" ht="16.5" x14ac:dyDescent="0.25">
      <c r="B200" s="144">
        <v>189</v>
      </c>
      <c r="C200" s="107"/>
      <c r="D200" s="108"/>
      <c r="E200" s="109"/>
      <c r="F200" s="109"/>
      <c r="G200" s="109"/>
      <c r="H200" s="110"/>
      <c r="I200" s="105" t="str">
        <f t="shared" si="4"/>
        <v/>
      </c>
      <c r="J200" s="111"/>
      <c r="K200" s="154"/>
    </row>
    <row r="201" spans="2:11" ht="16.5" x14ac:dyDescent="0.25">
      <c r="B201" s="145">
        <v>190</v>
      </c>
      <c r="C201" s="107"/>
      <c r="D201" s="108"/>
      <c r="E201" s="109"/>
      <c r="F201" s="109"/>
      <c r="G201" s="109"/>
      <c r="H201" s="110"/>
      <c r="I201" s="105" t="str">
        <f t="shared" si="4"/>
        <v/>
      </c>
      <c r="J201" s="111"/>
      <c r="K201" s="154"/>
    </row>
    <row r="202" spans="2:11" ht="16.5" x14ac:dyDescent="0.25">
      <c r="B202" s="144">
        <v>191</v>
      </c>
      <c r="C202" s="107"/>
      <c r="D202" s="108"/>
      <c r="E202" s="109"/>
      <c r="F202" s="109"/>
      <c r="G202" s="109"/>
      <c r="H202" s="110"/>
      <c r="I202" s="105" t="str">
        <f t="shared" ref="I202:I211" si="5">IF(H202&lt;&gt;"",DATEDIF(H202,"2026/4/1","Y"),"")</f>
        <v/>
      </c>
      <c r="J202" s="111"/>
      <c r="K202" s="154"/>
    </row>
    <row r="203" spans="2:11" ht="16.5" x14ac:dyDescent="0.25">
      <c r="B203" s="144">
        <v>192</v>
      </c>
      <c r="C203" s="107"/>
      <c r="D203" s="108"/>
      <c r="E203" s="109"/>
      <c r="F203" s="109"/>
      <c r="G203" s="109"/>
      <c r="H203" s="110"/>
      <c r="I203" s="105" t="str">
        <f t="shared" si="5"/>
        <v/>
      </c>
      <c r="J203" s="111"/>
      <c r="K203" s="154"/>
    </row>
    <row r="204" spans="2:11" ht="16.5" x14ac:dyDescent="0.25">
      <c r="B204" s="145">
        <v>193</v>
      </c>
      <c r="C204" s="107"/>
      <c r="D204" s="108"/>
      <c r="E204" s="109"/>
      <c r="F204" s="109"/>
      <c r="G204" s="109"/>
      <c r="H204" s="110"/>
      <c r="I204" s="105" t="str">
        <f t="shared" si="5"/>
        <v/>
      </c>
      <c r="J204" s="111"/>
      <c r="K204" s="154"/>
    </row>
    <row r="205" spans="2:11" ht="16.5" x14ac:dyDescent="0.25">
      <c r="B205" s="144">
        <v>194</v>
      </c>
      <c r="C205" s="107"/>
      <c r="D205" s="108"/>
      <c r="E205" s="109"/>
      <c r="F205" s="109"/>
      <c r="G205" s="109"/>
      <c r="H205" s="110"/>
      <c r="I205" s="105" t="str">
        <f t="shared" si="5"/>
        <v/>
      </c>
      <c r="J205" s="111"/>
      <c r="K205" s="154"/>
    </row>
    <row r="206" spans="2:11" ht="16.5" x14ac:dyDescent="0.25">
      <c r="B206" s="144">
        <v>195</v>
      </c>
      <c r="C206" s="107"/>
      <c r="D206" s="108"/>
      <c r="E206" s="109"/>
      <c r="F206" s="109"/>
      <c r="G206" s="109"/>
      <c r="H206" s="110"/>
      <c r="I206" s="105" t="str">
        <f t="shared" si="5"/>
        <v/>
      </c>
      <c r="J206" s="111"/>
      <c r="K206" s="154"/>
    </row>
    <row r="207" spans="2:11" ht="16.5" x14ac:dyDescent="0.25">
      <c r="B207" s="145">
        <v>196</v>
      </c>
      <c r="C207" s="107"/>
      <c r="D207" s="108"/>
      <c r="E207" s="109"/>
      <c r="F207" s="109"/>
      <c r="G207" s="109"/>
      <c r="H207" s="110"/>
      <c r="I207" s="105" t="str">
        <f t="shared" si="5"/>
        <v/>
      </c>
      <c r="J207" s="111"/>
      <c r="K207" s="154"/>
    </row>
    <row r="208" spans="2:11" ht="16.5" x14ac:dyDescent="0.25">
      <c r="B208" s="144">
        <v>197</v>
      </c>
      <c r="C208" s="107"/>
      <c r="D208" s="108"/>
      <c r="E208" s="109"/>
      <c r="F208" s="109"/>
      <c r="G208" s="109"/>
      <c r="H208" s="110"/>
      <c r="I208" s="105" t="str">
        <f t="shared" si="5"/>
        <v/>
      </c>
      <c r="J208" s="111"/>
      <c r="K208" s="154"/>
    </row>
    <row r="209" spans="2:11" ht="16.5" x14ac:dyDescent="0.25">
      <c r="B209" s="144">
        <v>198</v>
      </c>
      <c r="C209" s="107"/>
      <c r="D209" s="108"/>
      <c r="E209" s="109"/>
      <c r="F209" s="109"/>
      <c r="G209" s="109"/>
      <c r="H209" s="110"/>
      <c r="I209" s="105" t="str">
        <f t="shared" si="5"/>
        <v/>
      </c>
      <c r="J209" s="111"/>
      <c r="K209" s="154"/>
    </row>
    <row r="210" spans="2:11" ht="16.5" x14ac:dyDescent="0.25">
      <c r="B210" s="145">
        <v>199</v>
      </c>
      <c r="C210" s="107"/>
      <c r="D210" s="108"/>
      <c r="E210" s="109"/>
      <c r="F210" s="109"/>
      <c r="G210" s="109"/>
      <c r="H210" s="110"/>
      <c r="I210" s="105" t="str">
        <f t="shared" si="5"/>
        <v/>
      </c>
      <c r="J210" s="111"/>
      <c r="K210" s="154"/>
    </row>
    <row r="211" spans="2:11" ht="17" thickBot="1" x14ac:dyDescent="0.3">
      <c r="B211" s="146">
        <v>200</v>
      </c>
      <c r="C211" s="147"/>
      <c r="D211" s="148"/>
      <c r="E211" s="149"/>
      <c r="F211" s="149"/>
      <c r="G211" s="149"/>
      <c r="H211" s="150"/>
      <c r="I211" s="123" t="str">
        <f t="shared" si="5"/>
        <v/>
      </c>
      <c r="J211" s="151"/>
      <c r="K211" s="156"/>
    </row>
  </sheetData>
  <mergeCells count="7">
    <mergeCell ref="A8:A11"/>
    <mergeCell ref="H1:K1"/>
    <mergeCell ref="H2:K2"/>
    <mergeCell ref="A4:K4"/>
    <mergeCell ref="A5:K5"/>
    <mergeCell ref="A6:I6"/>
    <mergeCell ref="J6:K6"/>
  </mergeCells>
  <phoneticPr fontId="4"/>
  <dataValidations count="1">
    <dataValidation imeMode="halfAlpha" allowBlank="1" showInputMessage="1" showErrorMessage="1" sqref="H8:H211" xr:uid="{9FD73870-3C3C-4693-8ABB-55B4AE36C1BE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送金内訳表</vt:lpstr>
      <vt:lpstr>参加選手名簿</vt:lpstr>
      <vt:lpstr>混合ダブルス</vt:lpstr>
      <vt:lpstr>男子ダブルス</vt:lpstr>
      <vt:lpstr>女子ダブルス</vt:lpstr>
      <vt:lpstr>男女シングルス</vt:lpstr>
      <vt:lpstr>参加選手名簿!Print_Area</vt:lpstr>
      <vt:lpstr>送金内訳表!Print_Area</vt:lpstr>
      <vt:lpstr>参加選手名簿!Print_Titles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第10回関東ラージボール卓球大会 参加申込書</dc:title>
  <dc:creator>yoshikawa</dc:creator>
  <cp:keywords/>
  <cp:lastModifiedBy>肇 金井</cp:lastModifiedBy>
  <cp:lastPrinted>2025-04-06T05:52:00Z</cp:lastPrinted>
  <dcterms:created xsi:type="dcterms:W3CDTF">2018-05-13T09:00:16Z</dcterms:created>
  <dcterms:modified xsi:type="dcterms:W3CDTF">2025-04-06T05:53:22Z</dcterms:modified>
</cp:coreProperties>
</file>