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　ホープス部\全国ホープス\"/>
    </mc:Choice>
  </mc:AlternateContent>
  <xr:revisionPtr revIDLastSave="0" documentId="13_ncr:1_{1ED2AACA-E3BA-4F24-915D-055C9CC48CD0}" xr6:coauthVersionLast="47" xr6:coauthVersionMax="47" xr10:uidLastSave="{00000000-0000-0000-0000-000000000000}"/>
  <bookViews>
    <workbookView xWindow="-120" yWindow="-120" windowWidth="29040" windowHeight="15720" xr2:uid="{48D24ADD-CD52-4563-B471-9DB8B75226F4}"/>
  </bookViews>
  <sheets>
    <sheet name="チーム申込一覧" sheetId="2" r:id="rId1"/>
    <sheet name="男子団体" sheetId="6" r:id="rId2"/>
    <sheet name="女子団体" sheetId="3" r:id="rId3"/>
  </sheets>
  <definedNames>
    <definedName name="_xlnm.Print_Area" localSheetId="2">女子団体!$A$1:$Q$30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S29" i="3"/>
  <c r="I29" i="3"/>
  <c r="S28" i="3"/>
  <c r="I28" i="3"/>
  <c r="S27" i="3"/>
  <c r="I27" i="3"/>
  <c r="S26" i="3"/>
  <c r="I26" i="3"/>
  <c r="S18" i="3"/>
  <c r="I18" i="3"/>
  <c r="S17" i="3"/>
  <c r="I17" i="3"/>
  <c r="S16" i="3"/>
  <c r="I16" i="3"/>
  <c r="S15" i="3"/>
  <c r="I15" i="6"/>
  <c r="S15" i="6"/>
  <c r="S29" i="6"/>
  <c r="I29" i="6" s="1"/>
  <c r="S28" i="6"/>
  <c r="I28" i="6" s="1"/>
  <c r="S27" i="6"/>
  <c r="I27" i="6" s="1"/>
  <c r="S26" i="6"/>
  <c r="I26" i="6" s="1"/>
  <c r="S18" i="6"/>
  <c r="I18" i="6" s="1"/>
  <c r="S17" i="6"/>
  <c r="I17" i="6" s="1"/>
  <c r="S16" i="6"/>
  <c r="I16" i="6" s="1"/>
  <c r="F14" i="2"/>
  <c r="E14" i="2"/>
  <c r="D14" i="2"/>
  <c r="F13" i="2"/>
  <c r="D17" i="2" l="1"/>
</calcChain>
</file>

<file path=xl/sharedStrings.xml><?xml version="1.0" encoding="utf-8"?>
<sst xmlns="http://schemas.openxmlformats.org/spreadsheetml/2006/main" count="114" uniqueCount="43">
  <si>
    <t>団体名</t>
    <rPh sb="0" eb="3">
      <t>ダンタイメイ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</si>
  <si>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</si>
  <si>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</si>
  <si>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</si>
  <si>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</si>
  <si>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</si>
  <si>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コーチ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</si>
  <si>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</si>
  <si>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</si>
  <si>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</si>
  <si>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</si>
  <si>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</si>
  <si>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</si>
  <si>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〒</t>
    <phoneticPr fontId="2"/>
  </si>
  <si>
    <t>☎</t>
    <phoneticPr fontId="2"/>
  </si>
  <si>
    <t>（協会登録名称）</t>
    <rPh sb="1" eb="5">
      <t>キョウカイトウロク</t>
    </rPh>
    <rPh sb="5" eb="7">
      <t>メイショウ</t>
    </rPh>
    <phoneticPr fontId="2"/>
  </si>
  <si>
    <t>申込責任者</t>
    <rPh sb="0" eb="5">
      <t>モウシコミセキニンシャ</t>
    </rPh>
    <phoneticPr fontId="2"/>
  </si>
  <si>
    <t>種目</t>
    <rPh sb="0" eb="2">
      <t>シュモク</t>
    </rPh>
    <phoneticPr fontId="2"/>
  </si>
  <si>
    <t>選手数　計</t>
    <rPh sb="0" eb="2">
      <t>センシュ</t>
    </rPh>
    <rPh sb="2" eb="3">
      <t>スウ</t>
    </rPh>
    <rPh sb="4" eb="5">
      <t>ケイ</t>
    </rPh>
    <phoneticPr fontId="2"/>
  </si>
  <si>
    <t>参加費</t>
    <rPh sb="0" eb="3">
      <t>サンカヒ</t>
    </rPh>
    <phoneticPr fontId="2"/>
  </si>
  <si>
    <t>大会参加費</t>
    <rPh sb="0" eb="5">
      <t>タイカイサンカヒ</t>
    </rPh>
    <phoneticPr fontId="2"/>
  </si>
  <si>
    <t>登録済みの指導者（役職者）</t>
    <rPh sb="0" eb="3">
      <t>トウロクズ</t>
    </rPh>
    <rPh sb="5" eb="8">
      <t>シドウシャ</t>
    </rPh>
    <rPh sb="9" eb="12">
      <t>ヤクショクシャ</t>
    </rPh>
    <phoneticPr fontId="2"/>
  </si>
  <si>
    <t>参加申込書の入力について</t>
    <rPh sb="0" eb="5">
      <t>サンカモウシコミショ</t>
    </rPh>
    <rPh sb="6" eb="8">
      <t>ニュウリョク</t>
    </rPh>
    <phoneticPr fontId="2"/>
  </si>
  <si>
    <t>各シートに参加選手名を入力する</t>
    <rPh sb="0" eb="1">
      <t>カク</t>
    </rPh>
    <rPh sb="5" eb="9">
      <t>サンカセンシュ</t>
    </rPh>
    <rPh sb="9" eb="10">
      <t>メイ</t>
    </rPh>
    <rPh sb="11" eb="13">
      <t>ニュウリョク</t>
    </rPh>
    <phoneticPr fontId="2"/>
  </si>
  <si>
    <t>申込期間を厳守し、早めに参加申込をしてください</t>
    <rPh sb="0" eb="2">
      <t>モウシコミ</t>
    </rPh>
    <rPh sb="2" eb="4">
      <t>キカン</t>
    </rPh>
    <rPh sb="5" eb="7">
      <t>ゲンシュ</t>
    </rPh>
    <rPh sb="9" eb="10">
      <t>ハヤ</t>
    </rPh>
    <rPh sb="12" eb="16">
      <t>サンカモウシコミ</t>
    </rPh>
    <phoneticPr fontId="2"/>
  </si>
  <si>
    <t>男子団体</t>
    <rPh sb="0" eb="4">
      <t>ダンシダンタイ</t>
    </rPh>
    <phoneticPr fontId="2"/>
  </si>
  <si>
    <t>女子団体</t>
    <rPh sb="0" eb="2">
      <t>ジョシ</t>
    </rPh>
    <rPh sb="2" eb="4">
      <t>ダンタイ</t>
    </rPh>
    <phoneticPr fontId="2"/>
  </si>
  <si>
    <t>参加数</t>
    <rPh sb="0" eb="3">
      <t>サンカスウ</t>
    </rPh>
    <phoneticPr fontId="2"/>
  </si>
  <si>
    <t>　５月１３日～５月２１日</t>
    <rPh sb="2" eb="3">
      <t>ガツ</t>
    </rPh>
    <phoneticPr fontId="2"/>
  </si>
  <si>
    <t>エクセルファイルの名前を「〇〇〇クラブ　団体・ダブルス　参加申込書」に変える</t>
    <rPh sb="9" eb="11">
      <t>ナマエ</t>
    </rPh>
    <rPh sb="20" eb="22">
      <t>ダンタイ</t>
    </rPh>
    <rPh sb="28" eb="32">
      <t>サンカモウシコミ</t>
    </rPh>
    <rPh sb="32" eb="33">
      <t>ショ</t>
    </rPh>
    <rPh sb="35" eb="36">
      <t>カ</t>
    </rPh>
    <phoneticPr fontId="2"/>
  </si>
  <si>
    <t>のセルにチーム数または氏名を入れる</t>
    <rPh sb="7" eb="8">
      <t>スウ</t>
    </rPh>
    <rPh sb="11" eb="13">
      <t>シメイ</t>
    </rPh>
    <rPh sb="14" eb="15">
      <t>イ</t>
    </rPh>
    <phoneticPr fontId="2"/>
  </si>
  <si>
    <t>参加申込書</t>
    <rPh sb="0" eb="5">
      <t>サンカモウシコミショ</t>
    </rPh>
    <phoneticPr fontId="2"/>
  </si>
  <si>
    <t>令和７年度　全国ホープス卓球大会茨城県予選会</t>
    <rPh sb="0" eb="2">
      <t>レイワ</t>
    </rPh>
    <rPh sb="3" eb="5">
      <t>ネンド</t>
    </rPh>
    <rPh sb="6" eb="8">
      <t>ゼンコク</t>
    </rPh>
    <rPh sb="12" eb="16">
      <t>タッキュウタイカイ</t>
    </rPh>
    <rPh sb="16" eb="18">
      <t>イバラキ</t>
    </rPh>
    <rPh sb="18" eb="19">
      <t>ケン</t>
    </rPh>
    <rPh sb="19" eb="22">
      <t>ヨセンカイ</t>
    </rPh>
    <phoneticPr fontId="2"/>
  </si>
  <si>
    <t>帯同審判員</t>
    <rPh sb="0" eb="5">
      <t>タイドウシンパンイン</t>
    </rPh>
    <phoneticPr fontId="2"/>
  </si>
  <si>
    <t>生年月日</t>
    <rPh sb="0" eb="4">
      <t>セイネンガッピ</t>
    </rPh>
    <phoneticPr fontId="2"/>
  </si>
  <si>
    <t>審判資格</t>
    <rPh sb="0" eb="4">
      <t>シンパンシカク</t>
    </rPh>
    <phoneticPr fontId="2"/>
  </si>
  <si>
    <t>コーチ資格</t>
    <rPh sb="3" eb="5">
      <t>シカク</t>
    </rPh>
    <phoneticPr fontId="2"/>
  </si>
  <si>
    <t>役職者登録</t>
    <rPh sb="0" eb="3">
      <t>ヤクショクシャ</t>
    </rPh>
    <rPh sb="3" eb="5">
      <t>トウロク</t>
    </rPh>
    <phoneticPr fontId="2"/>
  </si>
  <si>
    <t>登録済</t>
  </si>
  <si>
    <t>未登録</t>
  </si>
  <si>
    <t>資格なし</t>
  </si>
  <si>
    <t>令和８年度　全国ホープス団体県予選会　参加申込書（ 男子）</t>
    <rPh sb="0" eb="2">
      <t>レイワ</t>
    </rPh>
    <rPh sb="3" eb="5">
      <t>ネンド</t>
    </rPh>
    <rPh sb="6" eb="8">
      <t>ゼンコク</t>
    </rPh>
    <rPh sb="12" eb="14">
      <t>ダンタイ</t>
    </rPh>
    <rPh sb="14" eb="15">
      <t>ケン</t>
    </rPh>
    <rPh sb="15" eb="17">
      <t>ヨセン</t>
    </rPh>
    <rPh sb="17" eb="18">
      <t>カイ</t>
    </rPh>
    <rPh sb="19" eb="24">
      <t>サンカモウシコミショ</t>
    </rPh>
    <rPh sb="26" eb="28">
      <t>ダンシ</t>
    </rPh>
    <phoneticPr fontId="2"/>
  </si>
  <si>
    <t>令和８年度　全国ホープス団体県予選会　参加申込書（ 女子）</t>
    <rPh sb="0" eb="2">
      <t>レイワ</t>
    </rPh>
    <rPh sb="3" eb="5">
      <t>ネンド</t>
    </rPh>
    <rPh sb="6" eb="8">
      <t>ゼンコク</t>
    </rPh>
    <rPh sb="12" eb="14">
      <t>ダンタイ</t>
    </rPh>
    <rPh sb="14" eb="15">
      <t>ケン</t>
    </rPh>
    <rPh sb="15" eb="17">
      <t>ヨセン</t>
    </rPh>
    <rPh sb="17" eb="18">
      <t>カイ</t>
    </rPh>
    <rPh sb="19" eb="24">
      <t>サンカモウシコミショ</t>
    </rPh>
    <rPh sb="26" eb="28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</si>
</sst>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42" fontId="3" fillId="0" borderId="0" xfId="0" applyNumberFormat="1" applyFont="1">
      <alignment vertical="center"/>
    </xf>
    <xf numFmtId="42" fontId="3" fillId="3" borderId="0" xfId="0" applyNumberFormat="1" applyFont="1" applyFill="1">
      <alignment vertical="center"/>
    </xf>
    <xf numFmtId="0" fontId="5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1" fillId="0" borderId="1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 indent="3"/>
      <protection locked="0"/>
    </xf>
    <xf numFmtId="0" fontId="1" fillId="0" borderId="4" xfId="0" applyFont="1" applyBorder="1" applyAlignment="1" applyProtection="1">
      <alignment horizontal="distributed" vertical="center" indent="3"/>
      <protection locked="0"/>
    </xf>
    <xf numFmtId="0" fontId="1" fillId="0" borderId="3" xfId="0" applyFont="1" applyBorder="1" applyAlignment="1" applyProtection="1">
      <alignment horizontal="distributed" vertical="center" indent="3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14" fontId="7" fillId="0" borderId="0" xfId="0" applyNumberFormat="1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98D8-8921-4B46-9355-E519B22B0CFB}">
  <dimension ref="B2:J28"/>
  <sheetViews>
    <sheetView tabSelected="1" topLeftCell="A7" zoomScale="150" zoomScaleNormal="150" zoomScaleSheetLayoutView="100" workbookViewId="0">
      <selection activeCell="B3" sqref="B3"/>
    </sheetView>
  </sheetViews>
  <sheetFormatPr defaultColWidth="8.75" defaultRowHeight="17.25" x14ac:dyDescent="0.4"/>
  <cols>
    <col min="1" max="2" width="3.75" style="2" customWidth="1"/>
    <col min="3" max="3" width="14.375" style="2" bestFit="1" customWidth="1"/>
    <col min="4" max="10" width="13.75" style="2" customWidth="1"/>
    <col min="11" max="11" width="12.75" style="2" customWidth="1"/>
    <col min="12" max="12" width="14.75" style="2" customWidth="1"/>
    <col min="13" max="13" width="12.75" style="2" customWidth="1"/>
    <col min="14" max="16384" width="8.75" style="2"/>
  </cols>
  <sheetData>
    <row r="2" spans="2:6" ht="24" x14ac:dyDescent="0.4">
      <c r="B2" s="3" t="s">
        <v>32</v>
      </c>
    </row>
    <row r="3" spans="2:6" ht="24" x14ac:dyDescent="0.4">
      <c r="B3" s="3" t="s">
        <v>31</v>
      </c>
    </row>
    <row r="5" spans="2:6" x14ac:dyDescent="0.4">
      <c r="C5" s="2" t="s">
        <v>4</v>
      </c>
      <c r="D5" s="48"/>
      <c r="E5" s="48"/>
      <c r="F5" s="2" t="s">
        <v>15</v>
      </c>
    </row>
    <row r="6" spans="2:6" x14ac:dyDescent="0.4">
      <c r="D6" s="4"/>
      <c r="E6" s="4"/>
    </row>
    <row r="7" spans="2:6" x14ac:dyDescent="0.4">
      <c r="C7" s="2" t="s">
        <v>16</v>
      </c>
      <c r="D7" s="46"/>
      <c r="E7" s="46"/>
    </row>
    <row r="8" spans="2:6" x14ac:dyDescent="0.4">
      <c r="D8" s="5"/>
      <c r="E8" s="5"/>
    </row>
    <row r="9" spans="2:6" x14ac:dyDescent="0.4">
      <c r="C9" s="2" t="s">
        <v>3</v>
      </c>
      <c r="D9" s="46"/>
      <c r="E9" s="46"/>
    </row>
    <row r="12" spans="2:6" x14ac:dyDescent="0.4">
      <c r="C12" s="2" t="s">
        <v>17</v>
      </c>
      <c r="D12" s="6" t="s">
        <v>25</v>
      </c>
      <c r="E12" s="6" t="s">
        <v>26</v>
      </c>
      <c r="F12" s="7" t="s">
        <v>18</v>
      </c>
    </row>
    <row r="13" spans="2:6" x14ac:dyDescent="0.4">
      <c r="C13" s="2" t="s">
        <v>27</v>
      </c>
      <c r="D13" s="8">
        <v>0</v>
      </c>
      <c r="E13" s="8">
        <v>0</v>
      </c>
      <c r="F13" s="9">
        <f>SUM(D13:E13)</f>
        <v>0</v>
      </c>
    </row>
    <row r="14" spans="2:6" x14ac:dyDescent="0.4">
      <c r="C14" s="2" t="s">
        <v>19</v>
      </c>
      <c r="D14" s="10">
        <f>D13*3000</f>
        <v>0</v>
      </c>
      <c r="E14" s="10">
        <f>E13*3000</f>
        <v>0</v>
      </c>
      <c r="F14" s="10">
        <f>D14+E14</f>
        <v>0</v>
      </c>
    </row>
    <row r="17" spans="3:10" x14ac:dyDescent="0.4">
      <c r="C17" s="2" t="s">
        <v>20</v>
      </c>
      <c r="D17" s="11">
        <f>F14</f>
        <v>0</v>
      </c>
    </row>
    <row r="19" spans="3:10" x14ac:dyDescent="0.4">
      <c r="C19" s="47" t="s">
        <v>21</v>
      </c>
      <c r="D19" s="47"/>
      <c r="E19" s="2">
        <v>1</v>
      </c>
      <c r="F19" s="13"/>
      <c r="G19" s="2">
        <v>2</v>
      </c>
      <c r="H19" s="13"/>
      <c r="I19" s="2">
        <v>3</v>
      </c>
      <c r="J19" s="13"/>
    </row>
    <row r="21" spans="3:10" x14ac:dyDescent="0.4">
      <c r="C21" s="2" t="s">
        <v>22</v>
      </c>
    </row>
    <row r="23" spans="3:10" x14ac:dyDescent="0.4">
      <c r="C23" s="2">
        <v>1</v>
      </c>
      <c r="D23" s="8"/>
      <c r="E23" s="2" t="s">
        <v>30</v>
      </c>
    </row>
    <row r="24" spans="3:10" x14ac:dyDescent="0.4">
      <c r="C24" s="2">
        <v>2</v>
      </c>
      <c r="D24" s="2" t="s">
        <v>23</v>
      </c>
    </row>
    <row r="25" spans="3:10" x14ac:dyDescent="0.4">
      <c r="C25" s="2">
        <v>3</v>
      </c>
      <c r="D25" s="2" t="s">
        <v>29</v>
      </c>
    </row>
    <row r="27" spans="3:10" ht="30.75" x14ac:dyDescent="0.4">
      <c r="C27" s="12" t="s">
        <v>24</v>
      </c>
    </row>
    <row r="28" spans="3:10" ht="30.75" x14ac:dyDescent="0.4">
      <c r="C28" s="12" t="s">
        <v>28</v>
      </c>
    </row>
  </sheetData>
  <mergeCells count="4">
    <mergeCell ref="D9:E9"/>
    <mergeCell ref="C19:D19"/>
    <mergeCell ref="D5:E5"/>
    <mergeCell ref="D7:E7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A230-04C5-4300-BCBD-8794EC56B528}">
  <dimension ref="A1:S32"/>
  <sheetViews>
    <sheetView workbookViewId="0">
      <selection activeCell="C9" sqref="C9"/>
    </sheetView>
  </sheetViews>
  <sheetFormatPr defaultColWidth="8.75" defaultRowHeight="13.5" x14ac:dyDescent="0.4"/>
  <cols>
    <col min="1" max="1" width="3.125" style="1" customWidth="1"/>
    <col min="2" max="8" width="4.75" style="1" customWidth="1"/>
    <col min="9" max="9" width="6" style="1" customWidth="1"/>
    <col min="10" max="14" width="5.75" style="1" customWidth="1"/>
    <col min="15" max="74" width="4.75" style="1" customWidth="1"/>
    <col min="75" max="16384" width="8.75" style="1"/>
  </cols>
  <sheetData>
    <row r="1" spans="1:19" ht="25.15" customHeight="1" x14ac:dyDescent="0.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9" ht="25.15" customHeight="1" x14ac:dyDescent="0.4">
      <c r="A2" s="15"/>
      <c r="B2" s="23" t="s">
        <v>41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9" ht="25.15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 ht="25.15" customHeight="1" x14ac:dyDescent="0.4">
      <c r="A4" s="15"/>
      <c r="B4" s="27" t="s">
        <v>0</v>
      </c>
      <c r="C4" s="28"/>
      <c r="D4" s="28"/>
      <c r="E4" s="1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15"/>
    </row>
    <row r="5" spans="1:19" ht="25.15" customHeight="1" x14ac:dyDescent="0.4">
      <c r="A5" s="15"/>
      <c r="B5" s="27" t="s">
        <v>1</v>
      </c>
      <c r="C5" s="28"/>
      <c r="D5" s="28"/>
      <c r="E5" s="1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15"/>
    </row>
    <row r="6" spans="1:19" ht="25.15" customHeight="1" x14ac:dyDescent="0.4">
      <c r="A6" s="15"/>
      <c r="B6" s="27" t="s">
        <v>2</v>
      </c>
      <c r="C6" s="28"/>
      <c r="D6" s="28"/>
      <c r="E6" s="17" t="s">
        <v>13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15"/>
    </row>
    <row r="7" spans="1:19" ht="25.15" customHeight="1" x14ac:dyDescent="0.4">
      <c r="A7" s="15"/>
      <c r="B7" s="27" t="s">
        <v>3</v>
      </c>
      <c r="C7" s="28"/>
      <c r="D7" s="28"/>
      <c r="E7" s="17" t="s">
        <v>14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15"/>
    </row>
    <row r="8" spans="1:19" ht="25.15" customHeight="1" x14ac:dyDescent="0.4">
      <c r="A8" s="15"/>
      <c r="B8" s="18"/>
      <c r="C8" s="18"/>
      <c r="D8" s="18"/>
      <c r="E8" s="15"/>
      <c r="F8" s="19"/>
      <c r="G8" s="19"/>
      <c r="H8" s="19"/>
      <c r="I8" s="19"/>
      <c r="J8" s="19"/>
      <c r="K8" s="19"/>
      <c r="L8" s="19"/>
      <c r="M8" s="49">
        <v>46478</v>
      </c>
      <c r="N8" s="19"/>
      <c r="O8" s="19"/>
      <c r="P8" s="19"/>
      <c r="Q8" s="19"/>
      <c r="R8" s="15"/>
    </row>
    <row r="9" spans="1:19" ht="25.1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9" ht="25.15" customHeight="1" x14ac:dyDescent="0.4">
      <c r="A10" s="15"/>
      <c r="B10" s="33" t="s">
        <v>4</v>
      </c>
      <c r="C10" s="33"/>
      <c r="D10" s="33"/>
      <c r="E10" s="33"/>
      <c r="F10" s="33"/>
      <c r="G10" s="33"/>
      <c r="H10" s="33"/>
      <c r="I10" s="33"/>
      <c r="J10" s="33"/>
      <c r="K10" s="15"/>
      <c r="L10" s="15"/>
      <c r="M10" s="15"/>
      <c r="N10" s="15"/>
      <c r="O10" s="15"/>
      <c r="P10" s="15"/>
      <c r="Q10" s="15"/>
      <c r="R10" s="15"/>
    </row>
    <row r="11" spans="1:19" ht="4.9000000000000004" customHeight="1" x14ac:dyDescent="0.4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5"/>
      <c r="L11" s="15"/>
      <c r="M11" s="15"/>
      <c r="N11" s="15"/>
      <c r="O11" s="15"/>
      <c r="P11" s="15"/>
      <c r="Q11" s="15"/>
      <c r="R11" s="15"/>
    </row>
    <row r="12" spans="1:19" ht="25.15" customHeight="1" x14ac:dyDescent="0.4">
      <c r="A12" s="15"/>
      <c r="B12" s="34"/>
      <c r="C12" s="34"/>
      <c r="D12" s="35" t="s">
        <v>12</v>
      </c>
      <c r="E12" s="36"/>
      <c r="F12" s="36"/>
      <c r="G12" s="36"/>
      <c r="H12" s="37"/>
      <c r="I12" s="20" t="s">
        <v>11</v>
      </c>
      <c r="J12" s="38" t="s">
        <v>34</v>
      </c>
      <c r="K12" s="39"/>
      <c r="L12" s="40" t="s">
        <v>37</v>
      </c>
      <c r="M12" s="40"/>
      <c r="N12" s="40" t="s">
        <v>36</v>
      </c>
      <c r="O12" s="40"/>
      <c r="P12" s="40" t="s">
        <v>35</v>
      </c>
      <c r="Q12" s="40"/>
      <c r="R12" s="15"/>
    </row>
    <row r="13" spans="1:19" ht="25.15" customHeight="1" x14ac:dyDescent="0.4">
      <c r="A13" s="15"/>
      <c r="B13" s="34" t="s">
        <v>5</v>
      </c>
      <c r="C13" s="34"/>
      <c r="D13" s="34"/>
      <c r="E13" s="34"/>
      <c r="F13" s="34"/>
      <c r="G13" s="34"/>
      <c r="H13" s="34"/>
      <c r="I13" s="21"/>
      <c r="J13" s="24"/>
      <c r="K13" s="26"/>
      <c r="L13" s="34" t="s">
        <v>38</v>
      </c>
      <c r="M13" s="34"/>
      <c r="N13" s="43" t="s">
        <v>40</v>
      </c>
      <c r="O13" s="43"/>
      <c r="P13" s="34" t="s">
        <v>40</v>
      </c>
      <c r="Q13" s="34"/>
      <c r="R13" s="15"/>
    </row>
    <row r="14" spans="1:19" ht="25.15" customHeight="1" x14ac:dyDescent="0.4">
      <c r="A14" s="15"/>
      <c r="B14" s="34" t="s">
        <v>6</v>
      </c>
      <c r="C14" s="34"/>
      <c r="D14" s="34"/>
      <c r="E14" s="34"/>
      <c r="F14" s="34"/>
      <c r="G14" s="34"/>
      <c r="H14" s="34"/>
      <c r="I14" s="21"/>
      <c r="J14" s="24"/>
      <c r="K14" s="26"/>
      <c r="L14" s="34" t="s">
        <v>39</v>
      </c>
      <c r="M14" s="34"/>
      <c r="N14" s="43" t="s">
        <v>40</v>
      </c>
      <c r="O14" s="43"/>
      <c r="P14" s="34" t="s">
        <v>40</v>
      </c>
      <c r="Q14" s="34"/>
      <c r="R14" s="15"/>
      <c r="S14" s="22"/>
    </row>
    <row r="15" spans="1:19" ht="25.15" customHeight="1" x14ac:dyDescent="0.4">
      <c r="A15" s="15"/>
      <c r="B15" s="34" t="s">
        <v>7</v>
      </c>
      <c r="C15" s="34"/>
      <c r="D15" s="34"/>
      <c r="E15" s="34"/>
      <c r="F15" s="34"/>
      <c r="G15" s="34"/>
      <c r="H15" s="34"/>
      <c r="I15" s="14">
        <f>S15-6</f>
        <v>21</v>
      </c>
      <c r="J15" s="41">
        <v>36526</v>
      </c>
      <c r="K15" s="42"/>
      <c r="L15" s="24"/>
      <c r="M15" s="25"/>
      <c r="N15" s="24"/>
      <c r="O15" s="25"/>
      <c r="P15" s="24"/>
      <c r="Q15" s="26"/>
      <c r="R15" s="15"/>
      <c r="S15" s="22">
        <f>DATEDIF(J15,M8,"y")</f>
        <v>27</v>
      </c>
    </row>
    <row r="16" spans="1:19" ht="25.15" customHeight="1" x14ac:dyDescent="0.4">
      <c r="A16" s="15"/>
      <c r="B16" s="34" t="s">
        <v>8</v>
      </c>
      <c r="C16" s="34"/>
      <c r="D16" s="34"/>
      <c r="E16" s="34"/>
      <c r="F16" s="34"/>
      <c r="G16" s="34"/>
      <c r="H16" s="34"/>
      <c r="I16" s="14">
        <f t="shared" ref="I16:I18" si="0">S16-6</f>
        <v>21</v>
      </c>
      <c r="J16" s="41">
        <v>36526</v>
      </c>
      <c r="K16" s="42"/>
      <c r="L16" s="24"/>
      <c r="M16" s="25"/>
      <c r="N16" s="24"/>
      <c r="O16" s="25"/>
      <c r="P16" s="24"/>
      <c r="Q16" s="26"/>
      <c r="R16" s="15"/>
      <c r="S16" s="22">
        <f>DATEDIF(J16,M8,"y")</f>
        <v>27</v>
      </c>
    </row>
    <row r="17" spans="1:19" ht="25.15" customHeight="1" x14ac:dyDescent="0.4">
      <c r="A17" s="15"/>
      <c r="B17" s="34" t="s">
        <v>9</v>
      </c>
      <c r="C17" s="34"/>
      <c r="D17" s="34"/>
      <c r="E17" s="34"/>
      <c r="F17" s="34"/>
      <c r="G17" s="34"/>
      <c r="H17" s="34"/>
      <c r="I17" s="14">
        <f t="shared" si="0"/>
        <v>21</v>
      </c>
      <c r="J17" s="41">
        <v>36526</v>
      </c>
      <c r="K17" s="42"/>
      <c r="L17" s="24"/>
      <c r="M17" s="25"/>
      <c r="N17" s="24"/>
      <c r="O17" s="25"/>
      <c r="P17" s="24"/>
      <c r="Q17" s="26"/>
      <c r="R17" s="15"/>
      <c r="S17" s="22">
        <f>DATEDIF(J17,M8,"y")</f>
        <v>27</v>
      </c>
    </row>
    <row r="18" spans="1:19" ht="25.15" customHeight="1" x14ac:dyDescent="0.4">
      <c r="A18" s="15"/>
      <c r="B18" s="34" t="s">
        <v>10</v>
      </c>
      <c r="C18" s="34"/>
      <c r="D18" s="34"/>
      <c r="E18" s="34"/>
      <c r="F18" s="34"/>
      <c r="G18" s="34"/>
      <c r="H18" s="34"/>
      <c r="I18" s="14">
        <f t="shared" si="0"/>
        <v>21</v>
      </c>
      <c r="J18" s="41">
        <v>36526</v>
      </c>
      <c r="K18" s="42"/>
      <c r="L18" s="24"/>
      <c r="M18" s="25"/>
      <c r="N18" s="24"/>
      <c r="O18" s="25"/>
      <c r="P18" s="24"/>
      <c r="Q18" s="26"/>
      <c r="R18" s="15"/>
      <c r="S18" s="22">
        <f>DATEDIF(J18,M8,"y")</f>
        <v>27</v>
      </c>
    </row>
    <row r="19" spans="1:19" ht="25.15" customHeight="1" x14ac:dyDescent="0.4">
      <c r="A19" s="15"/>
      <c r="B19" s="44" t="s">
        <v>33</v>
      </c>
      <c r="C19" s="44"/>
      <c r="D19" s="34"/>
      <c r="E19" s="34"/>
      <c r="F19" s="34"/>
      <c r="G19" s="34"/>
      <c r="H19" s="34"/>
      <c r="I19" s="21"/>
      <c r="J19" s="24"/>
      <c r="K19" s="26"/>
      <c r="L19" s="24"/>
      <c r="M19" s="25"/>
      <c r="N19" s="24"/>
      <c r="O19" s="25"/>
      <c r="P19" s="24"/>
      <c r="Q19" s="26"/>
      <c r="R19" s="15"/>
      <c r="S19" s="22"/>
    </row>
    <row r="20" spans="1:19" x14ac:dyDescent="0.4">
      <c r="A20" s="15"/>
      <c r="B20" s="45"/>
      <c r="C20" s="4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9" ht="25.15" customHeight="1" x14ac:dyDescent="0.4">
      <c r="A21" s="15"/>
      <c r="B21" s="33" t="s">
        <v>4</v>
      </c>
      <c r="C21" s="33"/>
      <c r="D21" s="33"/>
      <c r="E21" s="33"/>
      <c r="F21" s="33"/>
      <c r="G21" s="33"/>
      <c r="H21" s="33"/>
      <c r="I21" s="33"/>
      <c r="J21" s="33"/>
      <c r="K21" s="15"/>
      <c r="L21" s="15"/>
      <c r="M21" s="15"/>
      <c r="N21" s="15"/>
      <c r="O21" s="15"/>
      <c r="P21" s="15"/>
      <c r="Q21" s="15"/>
      <c r="R21" s="15"/>
    </row>
    <row r="22" spans="1:19" ht="4.9000000000000004" customHeight="1" x14ac:dyDescent="0.4">
      <c r="A22" s="15"/>
      <c r="B22" s="19"/>
      <c r="C22" s="19"/>
      <c r="D22" s="19"/>
      <c r="E22" s="19"/>
      <c r="F22" s="19"/>
      <c r="G22" s="19"/>
      <c r="H22" s="19"/>
      <c r="I22" s="19"/>
      <c r="J22" s="19"/>
      <c r="K22" s="15"/>
      <c r="L22" s="15"/>
      <c r="M22" s="15"/>
      <c r="N22" s="15"/>
      <c r="O22" s="15"/>
      <c r="P22" s="15"/>
      <c r="Q22" s="15"/>
      <c r="R22" s="15"/>
    </row>
    <row r="23" spans="1:19" ht="25.15" customHeight="1" x14ac:dyDescent="0.4">
      <c r="A23" s="15"/>
      <c r="B23" s="34"/>
      <c r="C23" s="34"/>
      <c r="D23" s="35" t="s">
        <v>12</v>
      </c>
      <c r="E23" s="36"/>
      <c r="F23" s="36"/>
      <c r="G23" s="36"/>
      <c r="H23" s="37"/>
      <c r="I23" s="20" t="s">
        <v>11</v>
      </c>
      <c r="J23" s="38" t="s">
        <v>34</v>
      </c>
      <c r="K23" s="39"/>
      <c r="L23" s="40" t="s">
        <v>37</v>
      </c>
      <c r="M23" s="40"/>
      <c r="N23" s="40" t="s">
        <v>36</v>
      </c>
      <c r="O23" s="40"/>
      <c r="P23" s="40" t="s">
        <v>35</v>
      </c>
      <c r="Q23" s="40"/>
      <c r="R23" s="15"/>
    </row>
    <row r="24" spans="1:19" ht="25.15" customHeight="1" x14ac:dyDescent="0.4">
      <c r="A24" s="15"/>
      <c r="B24" s="34" t="s">
        <v>5</v>
      </c>
      <c r="C24" s="34"/>
      <c r="D24" s="34"/>
      <c r="E24" s="34"/>
      <c r="F24" s="34"/>
      <c r="G24" s="34"/>
      <c r="H24" s="34"/>
      <c r="I24" s="21"/>
      <c r="J24" s="24"/>
      <c r="K24" s="26"/>
      <c r="L24" s="34" t="s">
        <v>38</v>
      </c>
      <c r="M24" s="34"/>
      <c r="N24" s="43" t="s">
        <v>40</v>
      </c>
      <c r="O24" s="43"/>
      <c r="P24" s="34" t="s">
        <v>40</v>
      </c>
      <c r="Q24" s="34"/>
      <c r="R24" s="15"/>
    </row>
    <row r="25" spans="1:19" ht="25.15" customHeight="1" x14ac:dyDescent="0.4">
      <c r="A25" s="15"/>
      <c r="B25" s="34" t="s">
        <v>6</v>
      </c>
      <c r="C25" s="34"/>
      <c r="D25" s="34"/>
      <c r="E25" s="34"/>
      <c r="F25" s="34"/>
      <c r="G25" s="34"/>
      <c r="H25" s="34"/>
      <c r="I25" s="21"/>
      <c r="J25" s="24"/>
      <c r="K25" s="26"/>
      <c r="L25" s="34" t="s">
        <v>39</v>
      </c>
      <c r="M25" s="34"/>
      <c r="N25" s="43" t="s">
        <v>40</v>
      </c>
      <c r="O25" s="43"/>
      <c r="P25" s="34" t="s">
        <v>40</v>
      </c>
      <c r="Q25" s="34"/>
      <c r="R25" s="15"/>
    </row>
    <row r="26" spans="1:19" ht="25.15" customHeight="1" x14ac:dyDescent="0.4">
      <c r="A26" s="15"/>
      <c r="B26" s="34" t="s">
        <v>7</v>
      </c>
      <c r="C26" s="34"/>
      <c r="D26" s="34"/>
      <c r="E26" s="34"/>
      <c r="F26" s="34"/>
      <c r="G26" s="34"/>
      <c r="H26" s="34"/>
      <c r="I26" s="14">
        <f>S26-6</f>
        <v>21</v>
      </c>
      <c r="J26" s="41">
        <v>36526</v>
      </c>
      <c r="K26" s="42"/>
      <c r="L26" s="24"/>
      <c r="M26" s="25"/>
      <c r="N26" s="24"/>
      <c r="O26" s="25"/>
      <c r="P26" s="24"/>
      <c r="Q26" s="26"/>
      <c r="R26" s="15"/>
      <c r="S26" s="22">
        <f>DATEDIF(J26,M8,"y")</f>
        <v>27</v>
      </c>
    </row>
    <row r="27" spans="1:19" ht="25.15" customHeight="1" x14ac:dyDescent="0.4">
      <c r="A27" s="15"/>
      <c r="B27" s="34" t="s">
        <v>8</v>
      </c>
      <c r="C27" s="34"/>
      <c r="D27" s="34"/>
      <c r="E27" s="34"/>
      <c r="F27" s="34"/>
      <c r="G27" s="34"/>
      <c r="H27" s="34"/>
      <c r="I27" s="14">
        <f t="shared" ref="I27:I29" si="1">S27-6</f>
        <v>21</v>
      </c>
      <c r="J27" s="41">
        <v>36526</v>
      </c>
      <c r="K27" s="42"/>
      <c r="L27" s="24"/>
      <c r="M27" s="25"/>
      <c r="N27" s="24"/>
      <c r="O27" s="25"/>
      <c r="P27" s="24"/>
      <c r="Q27" s="26"/>
      <c r="R27" s="15"/>
      <c r="S27" s="22">
        <f>DATEDIF(J27,M8,"y")</f>
        <v>27</v>
      </c>
    </row>
    <row r="28" spans="1:19" ht="25.15" customHeight="1" x14ac:dyDescent="0.4">
      <c r="A28" s="15"/>
      <c r="B28" s="34" t="s">
        <v>9</v>
      </c>
      <c r="C28" s="34"/>
      <c r="D28" s="34"/>
      <c r="E28" s="34"/>
      <c r="F28" s="34"/>
      <c r="G28" s="34"/>
      <c r="H28" s="34"/>
      <c r="I28" s="14">
        <f t="shared" si="1"/>
        <v>21</v>
      </c>
      <c r="J28" s="41">
        <v>36526</v>
      </c>
      <c r="K28" s="42"/>
      <c r="L28" s="24"/>
      <c r="M28" s="25"/>
      <c r="N28" s="24"/>
      <c r="O28" s="25"/>
      <c r="P28" s="24"/>
      <c r="Q28" s="26"/>
      <c r="R28" s="15"/>
      <c r="S28" s="22">
        <f>DATEDIF(J28,M8,"y")</f>
        <v>27</v>
      </c>
    </row>
    <row r="29" spans="1:19" ht="25.15" customHeight="1" x14ac:dyDescent="0.4">
      <c r="A29" s="15"/>
      <c r="B29" s="34" t="s">
        <v>10</v>
      </c>
      <c r="C29" s="34"/>
      <c r="D29" s="34"/>
      <c r="E29" s="34"/>
      <c r="F29" s="34"/>
      <c r="G29" s="34"/>
      <c r="H29" s="34"/>
      <c r="I29" s="14">
        <f t="shared" si="1"/>
        <v>21</v>
      </c>
      <c r="J29" s="41">
        <v>36526</v>
      </c>
      <c r="K29" s="42"/>
      <c r="L29" s="24"/>
      <c r="M29" s="25"/>
      <c r="N29" s="24"/>
      <c r="O29" s="25"/>
      <c r="P29" s="24"/>
      <c r="Q29" s="26"/>
      <c r="R29" s="15"/>
      <c r="S29" s="22">
        <f>DATEDIF(J29,M8,"y")</f>
        <v>27</v>
      </c>
    </row>
    <row r="30" spans="1:19" ht="25.15" customHeight="1" x14ac:dyDescent="0.4">
      <c r="A30" s="15"/>
      <c r="B30" s="44" t="s">
        <v>33</v>
      </c>
      <c r="C30" s="44"/>
      <c r="D30" s="34"/>
      <c r="E30" s="34"/>
      <c r="F30" s="34"/>
      <c r="G30" s="34"/>
      <c r="H30" s="34"/>
      <c r="I30" s="21"/>
      <c r="J30" s="24"/>
      <c r="K30" s="26"/>
      <c r="L30" s="24"/>
      <c r="M30" s="25"/>
      <c r="N30" s="24"/>
      <c r="O30" s="25"/>
      <c r="P30" s="24"/>
      <c r="Q30" s="26"/>
      <c r="R30" s="15"/>
    </row>
    <row r="31" spans="1:19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9" x14ac:dyDescent="0.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</sheetData>
  <sheetProtection algorithmName="SHA-512" hashValue="XC5GsCk8Ry0DhMtL3HjIUH7Luy8YaNl2Cv8f4fA2SVkVq9AzP59xcY2scvTMGplOr9uMAPAlYL6/DFLfrv5OYw==" saltValue="zd9q0xYr3D3bUTkAcVk02A==" spinCount="100000" sheet="1" objects="1" scenarios="1"/>
  <protectedRanges>
    <protectedRange algorithmName="SHA-512" hashValue="VfvgVf9r/Jk3Ml2QBAnqx/Jy4PJGgxykqQk7m2ZaMoEECdLfuphQw8TYLJGkZF9//APaXDdz1fBZVivjWXzQRA==" saltValue="GwyxGPp4N3x9n5KE3dHKoQ==" spinCount="100000" sqref="S15:S18 I15:I18 M8 I26:I29" name="gaku"/>
    <protectedRange algorithmName="SHA-512" hashValue="4qJIvlpSeYeoTBRztwkLnL1iMPO2qqHC3ZoGLb5h+0lDl5IQqhL1NGz4jjD9TpXmWuUJFzBKSbH5OfsvBZN07g==" saltValue="bqnfx5TKuLmg1u+cYF8rCA==" spinCount="100000" sqref="S26:S29 I26:I29 I15:I18 S15:S19 M8" name="範囲2"/>
  </protectedRanges>
  <mergeCells count="109">
    <mergeCell ref="P15:Q15"/>
    <mergeCell ref="P16:Q16"/>
    <mergeCell ref="P17:Q17"/>
    <mergeCell ref="P18:Q18"/>
    <mergeCell ref="P19:Q19"/>
    <mergeCell ref="L13:M13"/>
    <mergeCell ref="L14:M14"/>
    <mergeCell ref="N13:O13"/>
    <mergeCell ref="P13:Q13"/>
    <mergeCell ref="N14:O14"/>
    <mergeCell ref="P14:Q14"/>
    <mergeCell ref="N15:O15"/>
    <mergeCell ref="N16:O16"/>
    <mergeCell ref="N17:O17"/>
    <mergeCell ref="N18:O18"/>
    <mergeCell ref="N19:O19"/>
    <mergeCell ref="L15:M15"/>
    <mergeCell ref="L16:M16"/>
    <mergeCell ref="L17:M17"/>
    <mergeCell ref="L18:M18"/>
    <mergeCell ref="B27:C27"/>
    <mergeCell ref="D27:H27"/>
    <mergeCell ref="J27:K27"/>
    <mergeCell ref="B30:C30"/>
    <mergeCell ref="B28:C28"/>
    <mergeCell ref="D28:H28"/>
    <mergeCell ref="J28:K28"/>
    <mergeCell ref="B29:C29"/>
    <mergeCell ref="D29:H29"/>
    <mergeCell ref="J29:K29"/>
    <mergeCell ref="D30:H30"/>
    <mergeCell ref="J30:K30"/>
    <mergeCell ref="B26:C26"/>
    <mergeCell ref="D26:H26"/>
    <mergeCell ref="J26:K26"/>
    <mergeCell ref="B25:C25"/>
    <mergeCell ref="D25:H25"/>
    <mergeCell ref="J25:K25"/>
    <mergeCell ref="L25:M25"/>
    <mergeCell ref="N25:O25"/>
    <mergeCell ref="P25:Q25"/>
    <mergeCell ref="L26:M26"/>
    <mergeCell ref="N26:O26"/>
    <mergeCell ref="P23:Q23"/>
    <mergeCell ref="L24:M24"/>
    <mergeCell ref="N24:O24"/>
    <mergeCell ref="P24:Q24"/>
    <mergeCell ref="B19:C19"/>
    <mergeCell ref="B20:C20"/>
    <mergeCell ref="B21:C21"/>
    <mergeCell ref="D21:J21"/>
    <mergeCell ref="B23:C23"/>
    <mergeCell ref="D23:H23"/>
    <mergeCell ref="J23:K23"/>
    <mergeCell ref="D19:H19"/>
    <mergeCell ref="J19:K19"/>
    <mergeCell ref="D24:H24"/>
    <mergeCell ref="J24:K24"/>
    <mergeCell ref="L19:M19"/>
    <mergeCell ref="B24:C24"/>
    <mergeCell ref="B17:C17"/>
    <mergeCell ref="D17:H17"/>
    <mergeCell ref="J17:K17"/>
    <mergeCell ref="B18:C18"/>
    <mergeCell ref="D18:H18"/>
    <mergeCell ref="J18:K18"/>
    <mergeCell ref="L23:M23"/>
    <mergeCell ref="N23:O23"/>
    <mergeCell ref="B14:C14"/>
    <mergeCell ref="D14:H14"/>
    <mergeCell ref="J14:K14"/>
    <mergeCell ref="B15:C15"/>
    <mergeCell ref="D15:H15"/>
    <mergeCell ref="J15:K15"/>
    <mergeCell ref="B16:C16"/>
    <mergeCell ref="D16:H16"/>
    <mergeCell ref="J16:K16"/>
    <mergeCell ref="B12:C12"/>
    <mergeCell ref="D12:H12"/>
    <mergeCell ref="J12:K12"/>
    <mergeCell ref="L12:M12"/>
    <mergeCell ref="N12:O12"/>
    <mergeCell ref="P12:Q12"/>
    <mergeCell ref="B13:C13"/>
    <mergeCell ref="D13:H13"/>
    <mergeCell ref="J13:K13"/>
    <mergeCell ref="B4:D4"/>
    <mergeCell ref="F4:Q4"/>
    <mergeCell ref="B5:D5"/>
    <mergeCell ref="F5:Q5"/>
    <mergeCell ref="B6:D6"/>
    <mergeCell ref="F6:Q6"/>
    <mergeCell ref="B7:D7"/>
    <mergeCell ref="F7:Q7"/>
    <mergeCell ref="B10:C10"/>
    <mergeCell ref="D10:J10"/>
    <mergeCell ref="L29:M29"/>
    <mergeCell ref="N29:O29"/>
    <mergeCell ref="P29:Q29"/>
    <mergeCell ref="L30:M30"/>
    <mergeCell ref="N30:O30"/>
    <mergeCell ref="P30:Q30"/>
    <mergeCell ref="P26:Q26"/>
    <mergeCell ref="L27:M27"/>
    <mergeCell ref="N27:O27"/>
    <mergeCell ref="P27:Q27"/>
    <mergeCell ref="L28:M28"/>
    <mergeCell ref="N28:O28"/>
    <mergeCell ref="P28:Q28"/>
  </mergeCells>
  <phoneticPr fontId="2"/>
  <dataValidations count="3">
    <dataValidation type="list" allowBlank="1" showInputMessage="1" showErrorMessage="1" sqref="L13:M14 L24:M25" xr:uid="{9E06A905-FAE9-4FD4-BA09-C2016FA7945A}">
      <formula1>"登録済,未登録"</formula1>
    </dataValidation>
    <dataValidation type="list" allowBlank="1" showInputMessage="1" showErrorMessage="1" sqref="N13:O14 N24:O25" xr:uid="{3AE75783-6DC2-42AE-831C-0796FE0EEA1B}">
      <formula1>"スタートコーチ,コーチ１,コーチ２,コーチ３,コーチ４,資格なし"</formula1>
    </dataValidation>
    <dataValidation type="list" allowBlank="1" showInputMessage="1" showErrorMessage="1" sqref="P13:Q14 P24:Q25" xr:uid="{96AB8614-BBF9-4E04-898D-969EFF4C7D97}">
      <formula1>"公認審判,上級審判,レフリー,国際審判員,資格なし"</formula1>
    </dataValidation>
  </dataValidations>
  <printOptions horizontalCentered="1"/>
  <pageMargins left="0.31496062992125984" right="0.31496062992125984" top="0.74803149606299213" bottom="0.74803149606299213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98FC-A99C-4487-A922-443B795A2DED}">
  <dimension ref="A1:S32"/>
  <sheetViews>
    <sheetView topLeftCell="A18" zoomScaleNormal="100" zoomScaleSheetLayoutView="100" workbookViewId="0">
      <selection activeCell="G37" sqref="G37"/>
    </sheetView>
  </sheetViews>
  <sheetFormatPr defaultColWidth="8.75" defaultRowHeight="13.5" x14ac:dyDescent="0.4"/>
  <cols>
    <col min="1" max="1" width="3.125" style="1" customWidth="1"/>
    <col min="2" max="8" width="4.75" style="1" customWidth="1"/>
    <col min="9" max="9" width="6" style="1" customWidth="1"/>
    <col min="10" max="14" width="5.75" style="1" customWidth="1"/>
    <col min="15" max="74" width="4.75" style="1" customWidth="1"/>
    <col min="75" max="16384" width="8.75" style="1"/>
  </cols>
  <sheetData>
    <row r="1" spans="1:19" ht="25.15" customHeight="1" x14ac:dyDescent="0.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9" ht="25.15" customHeight="1" x14ac:dyDescent="0.4">
      <c r="A2" s="15"/>
      <c r="B2" s="23" t="s">
        <v>42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9" ht="25.15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9" ht="25.15" customHeight="1" x14ac:dyDescent="0.4">
      <c r="A4" s="15"/>
      <c r="B4" s="27" t="s">
        <v>0</v>
      </c>
      <c r="C4" s="28"/>
      <c r="D4" s="28"/>
      <c r="E4" s="1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15"/>
    </row>
    <row r="5" spans="1:19" ht="25.15" customHeight="1" x14ac:dyDescent="0.4">
      <c r="A5" s="15"/>
      <c r="B5" s="27" t="s">
        <v>1</v>
      </c>
      <c r="C5" s="28"/>
      <c r="D5" s="28"/>
      <c r="E5" s="1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15"/>
    </row>
    <row r="6" spans="1:19" ht="25.15" customHeight="1" x14ac:dyDescent="0.4">
      <c r="A6" s="15"/>
      <c r="B6" s="27" t="s">
        <v>2</v>
      </c>
      <c r="C6" s="28"/>
      <c r="D6" s="28"/>
      <c r="E6" s="17" t="s">
        <v>13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15"/>
    </row>
    <row r="7" spans="1:19" ht="25.15" customHeight="1" x14ac:dyDescent="0.4">
      <c r="A7" s="15"/>
      <c r="B7" s="27" t="s">
        <v>3</v>
      </c>
      <c r="C7" s="28"/>
      <c r="D7" s="28"/>
      <c r="E7" s="17" t="s">
        <v>14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15"/>
    </row>
    <row r="8" spans="1:19" ht="25.15" customHeight="1" x14ac:dyDescent="0.4">
      <c r="A8" s="15"/>
      <c r="B8" s="18"/>
      <c r="C8" s="18"/>
      <c r="D8" s="18"/>
      <c r="E8" s="15"/>
      <c r="F8" s="19"/>
      <c r="G8" s="19"/>
      <c r="H8" s="19"/>
      <c r="I8" s="19"/>
      <c r="J8" s="19"/>
      <c r="K8" s="19"/>
      <c r="L8" s="19"/>
      <c r="M8" s="49">
        <v>46478</v>
      </c>
      <c r="N8" s="19"/>
      <c r="O8" s="19"/>
      <c r="P8" s="19"/>
      <c r="Q8" s="19"/>
      <c r="R8" s="15"/>
    </row>
    <row r="9" spans="1:19" ht="25.1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9" ht="25.15" customHeight="1" x14ac:dyDescent="0.4">
      <c r="A10" s="15"/>
      <c r="B10" s="33" t="s">
        <v>4</v>
      </c>
      <c r="C10" s="33"/>
      <c r="D10" s="33"/>
      <c r="E10" s="33"/>
      <c r="F10" s="33"/>
      <c r="G10" s="33"/>
      <c r="H10" s="33"/>
      <c r="I10" s="33"/>
      <c r="J10" s="33"/>
      <c r="K10" s="15"/>
      <c r="L10" s="15"/>
      <c r="M10" s="15"/>
      <c r="N10" s="15"/>
      <c r="O10" s="15"/>
      <c r="P10" s="15"/>
      <c r="Q10" s="15"/>
      <c r="R10" s="15"/>
    </row>
    <row r="11" spans="1:19" ht="4.9000000000000004" customHeight="1" x14ac:dyDescent="0.4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5"/>
      <c r="L11" s="15"/>
      <c r="M11" s="15"/>
      <c r="N11" s="15"/>
      <c r="O11" s="15"/>
      <c r="P11" s="15"/>
      <c r="Q11" s="15"/>
      <c r="R11" s="15"/>
    </row>
    <row r="12" spans="1:19" ht="25.15" customHeight="1" x14ac:dyDescent="0.4">
      <c r="A12" s="15"/>
      <c r="B12" s="34"/>
      <c r="C12" s="34"/>
      <c r="D12" s="35" t="s">
        <v>12</v>
      </c>
      <c r="E12" s="36"/>
      <c r="F12" s="36"/>
      <c r="G12" s="36"/>
      <c r="H12" s="37"/>
      <c r="I12" s="20" t="s">
        <v>11</v>
      </c>
      <c r="J12" s="38" t="s">
        <v>34</v>
      </c>
      <c r="K12" s="39"/>
      <c r="L12" s="40" t="s">
        <v>37</v>
      </c>
      <c r="M12" s="40"/>
      <c r="N12" s="40" t="s">
        <v>36</v>
      </c>
      <c r="O12" s="40"/>
      <c r="P12" s="40" t="s">
        <v>35</v>
      </c>
      <c r="Q12" s="40"/>
      <c r="R12" s="15"/>
    </row>
    <row r="13" spans="1:19" ht="25.15" customHeight="1" x14ac:dyDescent="0.4">
      <c r="A13" s="15"/>
      <c r="B13" s="34" t="s">
        <v>5</v>
      </c>
      <c r="C13" s="34"/>
      <c r="D13" s="34"/>
      <c r="E13" s="34"/>
      <c r="F13" s="34"/>
      <c r="G13" s="34"/>
      <c r="H13" s="34"/>
      <c r="I13" s="21"/>
      <c r="J13" s="24"/>
      <c r="K13" s="26"/>
      <c r="L13" s="34" t="s">
        <v>38</v>
      </c>
      <c r="M13" s="34"/>
      <c r="N13" s="43" t="s">
        <v>40</v>
      </c>
      <c r="O13" s="43"/>
      <c r="P13" s="34" t="s">
        <v>40</v>
      </c>
      <c r="Q13" s="34"/>
      <c r="R13" s="15"/>
    </row>
    <row r="14" spans="1:19" ht="25.15" customHeight="1" x14ac:dyDescent="0.4">
      <c r="A14" s="15"/>
      <c r="B14" s="34" t="s">
        <v>6</v>
      </c>
      <c r="C14" s="34"/>
      <c r="D14" s="34"/>
      <c r="E14" s="34"/>
      <c r="F14" s="34"/>
      <c r="G14" s="34"/>
      <c r="H14" s="34"/>
      <c r="I14" s="21"/>
      <c r="J14" s="24"/>
      <c r="K14" s="26"/>
      <c r="L14" s="34" t="s">
        <v>39</v>
      </c>
      <c r="M14" s="34"/>
      <c r="N14" s="43" t="s">
        <v>40</v>
      </c>
      <c r="O14" s="43"/>
      <c r="P14" s="34" t="s">
        <v>40</v>
      </c>
      <c r="Q14" s="34"/>
      <c r="R14" s="15"/>
      <c r="S14" s="22"/>
    </row>
    <row r="15" spans="1:19" ht="25.15" customHeight="1" x14ac:dyDescent="0.4">
      <c r="A15" s="15"/>
      <c r="B15" s="34" t="s">
        <v>7</v>
      </c>
      <c r="C15" s="34"/>
      <c r="D15" s="34"/>
      <c r="E15" s="34"/>
      <c r="F15" s="34"/>
      <c r="G15" s="34"/>
      <c r="H15" s="34"/>
      <c r="I15" s="14">
        <f>S15-6</f>
        <v>21</v>
      </c>
      <c r="J15" s="41">
        <v>36526</v>
      </c>
      <c r="K15" s="42"/>
      <c r="L15" s="24"/>
      <c r="M15" s="25"/>
      <c r="N15" s="24"/>
      <c r="O15" s="25"/>
      <c r="P15" s="24"/>
      <c r="Q15" s="26"/>
      <c r="R15" s="15"/>
      <c r="S15" s="22">
        <f>DATEDIF(J15,M8,"y")</f>
        <v>27</v>
      </c>
    </row>
    <row r="16" spans="1:19" ht="25.15" customHeight="1" x14ac:dyDescent="0.4">
      <c r="A16" s="15"/>
      <c r="B16" s="34" t="s">
        <v>8</v>
      </c>
      <c r="C16" s="34"/>
      <c r="D16" s="34"/>
      <c r="E16" s="34"/>
      <c r="F16" s="34"/>
      <c r="G16" s="34"/>
      <c r="H16" s="34"/>
      <c r="I16" s="14">
        <f t="shared" ref="I16:I18" si="0">S16-6</f>
        <v>21</v>
      </c>
      <c r="J16" s="41">
        <v>36526</v>
      </c>
      <c r="K16" s="42"/>
      <c r="L16" s="24"/>
      <c r="M16" s="25"/>
      <c r="N16" s="24"/>
      <c r="O16" s="25"/>
      <c r="P16" s="24"/>
      <c r="Q16" s="26"/>
      <c r="R16" s="15"/>
      <c r="S16" s="22">
        <f>DATEDIF(J16,M8,"y")</f>
        <v>27</v>
      </c>
    </row>
    <row r="17" spans="1:19" ht="25.15" customHeight="1" x14ac:dyDescent="0.4">
      <c r="A17" s="15"/>
      <c r="B17" s="34" t="s">
        <v>9</v>
      </c>
      <c r="C17" s="34"/>
      <c r="D17" s="34"/>
      <c r="E17" s="34"/>
      <c r="F17" s="34"/>
      <c r="G17" s="34"/>
      <c r="H17" s="34"/>
      <c r="I17" s="14">
        <f t="shared" si="0"/>
        <v>21</v>
      </c>
      <c r="J17" s="41">
        <v>36526</v>
      </c>
      <c r="K17" s="42"/>
      <c r="L17" s="24"/>
      <c r="M17" s="25"/>
      <c r="N17" s="24"/>
      <c r="O17" s="25"/>
      <c r="P17" s="24"/>
      <c r="Q17" s="26"/>
      <c r="R17" s="15"/>
      <c r="S17" s="22">
        <f>DATEDIF(J17,M8,"y")</f>
        <v>27</v>
      </c>
    </row>
    <row r="18" spans="1:19" ht="25.15" customHeight="1" x14ac:dyDescent="0.4">
      <c r="A18" s="15"/>
      <c r="B18" s="34" t="s">
        <v>10</v>
      </c>
      <c r="C18" s="34"/>
      <c r="D18" s="34"/>
      <c r="E18" s="34"/>
      <c r="F18" s="34"/>
      <c r="G18" s="34"/>
      <c r="H18" s="34"/>
      <c r="I18" s="14">
        <f t="shared" si="0"/>
        <v>21</v>
      </c>
      <c r="J18" s="41">
        <v>36526</v>
      </c>
      <c r="K18" s="42"/>
      <c r="L18" s="24"/>
      <c r="M18" s="25"/>
      <c r="N18" s="24"/>
      <c r="O18" s="25"/>
      <c r="P18" s="24"/>
      <c r="Q18" s="26"/>
      <c r="R18" s="15"/>
      <c r="S18" s="22">
        <f>DATEDIF(J18,M8,"y")</f>
        <v>27</v>
      </c>
    </row>
    <row r="19" spans="1:19" ht="25.15" customHeight="1" x14ac:dyDescent="0.4">
      <c r="A19" s="15"/>
      <c r="B19" s="44" t="s">
        <v>33</v>
      </c>
      <c r="C19" s="44"/>
      <c r="D19" s="34"/>
      <c r="E19" s="34"/>
      <c r="F19" s="34"/>
      <c r="G19" s="34"/>
      <c r="H19" s="34"/>
      <c r="I19" s="21"/>
      <c r="J19" s="24"/>
      <c r="K19" s="26"/>
      <c r="L19" s="24"/>
      <c r="M19" s="25"/>
      <c r="N19" s="24"/>
      <c r="O19" s="25"/>
      <c r="P19" s="24"/>
      <c r="Q19" s="26"/>
      <c r="R19" s="15"/>
      <c r="S19" s="22"/>
    </row>
    <row r="20" spans="1:19" x14ac:dyDescent="0.4">
      <c r="A20" s="15"/>
      <c r="B20" s="45"/>
      <c r="C20" s="4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9" ht="25.15" customHeight="1" x14ac:dyDescent="0.4">
      <c r="A21" s="15"/>
      <c r="B21" s="33" t="s">
        <v>4</v>
      </c>
      <c r="C21" s="33"/>
      <c r="D21" s="33"/>
      <c r="E21" s="33"/>
      <c r="F21" s="33"/>
      <c r="G21" s="33"/>
      <c r="H21" s="33"/>
      <c r="I21" s="33"/>
      <c r="J21" s="33"/>
      <c r="K21" s="15"/>
      <c r="L21" s="15"/>
      <c r="M21" s="15"/>
      <c r="N21" s="15"/>
      <c r="O21" s="15"/>
      <c r="P21" s="15"/>
      <c r="Q21" s="15"/>
      <c r="R21" s="15"/>
    </row>
    <row r="22" spans="1:19" ht="4.9000000000000004" customHeight="1" x14ac:dyDescent="0.4">
      <c r="A22" s="15"/>
      <c r="B22" s="19"/>
      <c r="C22" s="19"/>
      <c r="D22" s="19"/>
      <c r="E22" s="19"/>
      <c r="F22" s="19"/>
      <c r="G22" s="19"/>
      <c r="H22" s="19"/>
      <c r="I22" s="19"/>
      <c r="J22" s="19"/>
      <c r="K22" s="15"/>
      <c r="L22" s="15"/>
      <c r="M22" s="15"/>
      <c r="N22" s="15"/>
      <c r="O22" s="15"/>
      <c r="P22" s="15"/>
      <c r="Q22" s="15"/>
      <c r="R22" s="15"/>
    </row>
    <row r="23" spans="1:19" ht="25.15" customHeight="1" x14ac:dyDescent="0.4">
      <c r="A23" s="15"/>
      <c r="B23" s="34"/>
      <c r="C23" s="34"/>
      <c r="D23" s="35" t="s">
        <v>12</v>
      </c>
      <c r="E23" s="36"/>
      <c r="F23" s="36"/>
      <c r="G23" s="36"/>
      <c r="H23" s="37"/>
      <c r="I23" s="20" t="s">
        <v>11</v>
      </c>
      <c r="J23" s="38" t="s">
        <v>34</v>
      </c>
      <c r="K23" s="39"/>
      <c r="L23" s="40" t="s">
        <v>37</v>
      </c>
      <c r="M23" s="40"/>
      <c r="N23" s="40" t="s">
        <v>36</v>
      </c>
      <c r="O23" s="40"/>
      <c r="P23" s="40" t="s">
        <v>35</v>
      </c>
      <c r="Q23" s="40"/>
      <c r="R23" s="15"/>
    </row>
    <row r="24" spans="1:19" ht="25.15" customHeight="1" x14ac:dyDescent="0.4">
      <c r="A24" s="15"/>
      <c r="B24" s="34" t="s">
        <v>5</v>
      </c>
      <c r="C24" s="34"/>
      <c r="D24" s="34"/>
      <c r="E24" s="34"/>
      <c r="F24" s="34"/>
      <c r="G24" s="34"/>
      <c r="H24" s="34"/>
      <c r="I24" s="21"/>
      <c r="J24" s="24"/>
      <c r="K24" s="26"/>
      <c r="L24" s="34" t="s">
        <v>38</v>
      </c>
      <c r="M24" s="34"/>
      <c r="N24" s="43" t="s">
        <v>40</v>
      </c>
      <c r="O24" s="43"/>
      <c r="P24" s="34" t="s">
        <v>40</v>
      </c>
      <c r="Q24" s="34"/>
      <c r="R24" s="15"/>
    </row>
    <row r="25" spans="1:19" ht="25.15" customHeight="1" x14ac:dyDescent="0.4">
      <c r="A25" s="15"/>
      <c r="B25" s="34" t="s">
        <v>6</v>
      </c>
      <c r="C25" s="34"/>
      <c r="D25" s="34"/>
      <c r="E25" s="34"/>
      <c r="F25" s="34"/>
      <c r="G25" s="34"/>
      <c r="H25" s="34"/>
      <c r="I25" s="21"/>
      <c r="J25" s="24"/>
      <c r="K25" s="26"/>
      <c r="L25" s="34" t="s">
        <v>39</v>
      </c>
      <c r="M25" s="34"/>
      <c r="N25" s="43" t="s">
        <v>40</v>
      </c>
      <c r="O25" s="43"/>
      <c r="P25" s="34" t="s">
        <v>40</v>
      </c>
      <c r="Q25" s="34"/>
      <c r="R25" s="15"/>
    </row>
    <row r="26" spans="1:19" ht="25.15" customHeight="1" x14ac:dyDescent="0.4">
      <c r="A26" s="15"/>
      <c r="B26" s="34" t="s">
        <v>7</v>
      </c>
      <c r="C26" s="34"/>
      <c r="D26" s="34"/>
      <c r="E26" s="34"/>
      <c r="F26" s="34"/>
      <c r="G26" s="34"/>
      <c r="H26" s="34"/>
      <c r="I26" s="14">
        <f>S26-6</f>
        <v>21</v>
      </c>
      <c r="J26" s="41">
        <v>36526</v>
      </c>
      <c r="K26" s="42"/>
      <c r="L26" s="24"/>
      <c r="M26" s="25"/>
      <c r="N26" s="24"/>
      <c r="O26" s="25"/>
      <c r="P26" s="24"/>
      <c r="Q26" s="26"/>
      <c r="R26" s="15"/>
      <c r="S26" s="22">
        <f>DATEDIF(J26,M8,"y")</f>
        <v>27</v>
      </c>
    </row>
    <row r="27" spans="1:19" ht="25.15" customHeight="1" x14ac:dyDescent="0.4">
      <c r="A27" s="15"/>
      <c r="B27" s="34" t="s">
        <v>8</v>
      </c>
      <c r="C27" s="34"/>
      <c r="D27" s="34"/>
      <c r="E27" s="34"/>
      <c r="F27" s="34"/>
      <c r="G27" s="34"/>
      <c r="H27" s="34"/>
      <c r="I27" s="14">
        <f t="shared" ref="I27:I29" si="1">S27-6</f>
        <v>21</v>
      </c>
      <c r="J27" s="41">
        <v>36526</v>
      </c>
      <c r="K27" s="42"/>
      <c r="L27" s="24"/>
      <c r="M27" s="25"/>
      <c r="N27" s="24"/>
      <c r="O27" s="25"/>
      <c r="P27" s="24"/>
      <c r="Q27" s="26"/>
      <c r="R27" s="15"/>
      <c r="S27" s="22">
        <f>DATEDIF(J27,M8,"y")</f>
        <v>27</v>
      </c>
    </row>
    <row r="28" spans="1:19" ht="25.15" customHeight="1" x14ac:dyDescent="0.4">
      <c r="A28" s="15"/>
      <c r="B28" s="34" t="s">
        <v>9</v>
      </c>
      <c r="C28" s="34"/>
      <c r="D28" s="34"/>
      <c r="E28" s="34"/>
      <c r="F28" s="34"/>
      <c r="G28" s="34"/>
      <c r="H28" s="34"/>
      <c r="I28" s="14">
        <f t="shared" si="1"/>
        <v>21</v>
      </c>
      <c r="J28" s="41">
        <v>36526</v>
      </c>
      <c r="K28" s="42"/>
      <c r="L28" s="24"/>
      <c r="M28" s="25"/>
      <c r="N28" s="24"/>
      <c r="O28" s="25"/>
      <c r="P28" s="24"/>
      <c r="Q28" s="26"/>
      <c r="R28" s="15"/>
      <c r="S28" s="22">
        <f>DATEDIF(J28,M8,"y")</f>
        <v>27</v>
      </c>
    </row>
    <row r="29" spans="1:19" ht="25.15" customHeight="1" x14ac:dyDescent="0.4">
      <c r="A29" s="15"/>
      <c r="B29" s="34" t="s">
        <v>10</v>
      </c>
      <c r="C29" s="34"/>
      <c r="D29" s="34"/>
      <c r="E29" s="34"/>
      <c r="F29" s="34"/>
      <c r="G29" s="34"/>
      <c r="H29" s="34"/>
      <c r="I29" s="14">
        <f t="shared" si="1"/>
        <v>21</v>
      </c>
      <c r="J29" s="41">
        <v>36526</v>
      </c>
      <c r="K29" s="42"/>
      <c r="L29" s="24"/>
      <c r="M29" s="25"/>
      <c r="N29" s="24"/>
      <c r="O29" s="25"/>
      <c r="P29" s="24"/>
      <c r="Q29" s="26"/>
      <c r="R29" s="15"/>
      <c r="S29" s="22">
        <f>DATEDIF(J29,M8,"y")</f>
        <v>27</v>
      </c>
    </row>
    <row r="30" spans="1:19" ht="25.15" customHeight="1" x14ac:dyDescent="0.4">
      <c r="A30" s="15"/>
      <c r="B30" s="44" t="s">
        <v>33</v>
      </c>
      <c r="C30" s="44"/>
      <c r="D30" s="34"/>
      <c r="E30" s="34"/>
      <c r="F30" s="34"/>
      <c r="G30" s="34"/>
      <c r="H30" s="34"/>
      <c r="I30" s="21"/>
      <c r="J30" s="24"/>
      <c r="K30" s="26"/>
      <c r="L30" s="24"/>
      <c r="M30" s="25"/>
      <c r="N30" s="24"/>
      <c r="O30" s="25"/>
      <c r="P30" s="24"/>
      <c r="Q30" s="26"/>
      <c r="R30" s="15"/>
    </row>
    <row r="31" spans="1:19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9" x14ac:dyDescent="0.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</sheetData>
  <sheetProtection algorithmName="SHA-512" hashValue="ZGU+NhbVH4yWp2F+morscf9tRX7B3t3lRQah8e9+ECqNA3dC+q/c7tgwpvbmWPH32hM5Znh3qR6wMx8uiD07fw==" saltValue="7gbZCEEdkUfSu74VleRajg==" spinCount="100000" sheet="1" objects="1" scenarios="1"/>
  <protectedRanges>
    <protectedRange algorithmName="SHA-512" hashValue="VfvgVf9r/Jk3Ml2QBAnqx/Jy4PJGgxykqQk7m2ZaMoEECdLfuphQw8TYLJGkZF9//APaXDdz1fBZVivjWXzQRA==" saltValue="GwyxGPp4N3x9n5KE3dHKoQ==" spinCount="100000" sqref="S15:S18 I15:I18 M8 I26:I29" name="gaku_1"/>
    <protectedRange algorithmName="SHA-512" hashValue="4qJIvlpSeYeoTBRztwkLnL1iMPO2qqHC3ZoGLb5h+0lDl5IQqhL1NGz4jjD9TpXmWuUJFzBKSbH5OfsvBZN07g==" saltValue="bqnfx5TKuLmg1u+cYF8rCA==" spinCount="100000" sqref="S26:S29 I26:I29 I15:I18 S15:S19 M8" name="範囲2_1"/>
  </protectedRanges>
  <mergeCells count="109">
    <mergeCell ref="B26:C26"/>
    <mergeCell ref="D26:H26"/>
    <mergeCell ref="B27:C27"/>
    <mergeCell ref="D27:H27"/>
    <mergeCell ref="J26:K26"/>
    <mergeCell ref="J27:K27"/>
    <mergeCell ref="L27:M27"/>
    <mergeCell ref="N27:O27"/>
    <mergeCell ref="B30:C30"/>
    <mergeCell ref="B28:C28"/>
    <mergeCell ref="D28:H28"/>
    <mergeCell ref="B29:C29"/>
    <mergeCell ref="D29:H29"/>
    <mergeCell ref="J28:K28"/>
    <mergeCell ref="J29:K29"/>
    <mergeCell ref="L30:M30"/>
    <mergeCell ref="N30:O30"/>
    <mergeCell ref="B23:C23"/>
    <mergeCell ref="D23:H23"/>
    <mergeCell ref="J23:K23"/>
    <mergeCell ref="D19:H19"/>
    <mergeCell ref="J19:K19"/>
    <mergeCell ref="B24:C24"/>
    <mergeCell ref="D24:H24"/>
    <mergeCell ref="B25:C25"/>
    <mergeCell ref="D25:H25"/>
    <mergeCell ref="J24:K24"/>
    <mergeCell ref="J25:K25"/>
    <mergeCell ref="D17:H17"/>
    <mergeCell ref="B18:C18"/>
    <mergeCell ref="D18:H18"/>
    <mergeCell ref="J17:K17"/>
    <mergeCell ref="J18:K18"/>
    <mergeCell ref="B19:C19"/>
    <mergeCell ref="B20:C20"/>
    <mergeCell ref="B21:C21"/>
    <mergeCell ref="D21:J21"/>
    <mergeCell ref="D30:H30"/>
    <mergeCell ref="J30:K30"/>
    <mergeCell ref="B4:D4"/>
    <mergeCell ref="B5:D5"/>
    <mergeCell ref="B6:D6"/>
    <mergeCell ref="B7:D7"/>
    <mergeCell ref="B10:C10"/>
    <mergeCell ref="D10:J10"/>
    <mergeCell ref="B12:C12"/>
    <mergeCell ref="D12:H12"/>
    <mergeCell ref="J12:K12"/>
    <mergeCell ref="B13:C13"/>
    <mergeCell ref="D13:H13"/>
    <mergeCell ref="B14:C14"/>
    <mergeCell ref="D14:H14"/>
    <mergeCell ref="J13:K13"/>
    <mergeCell ref="J14:K14"/>
    <mergeCell ref="B15:C15"/>
    <mergeCell ref="D15:H15"/>
    <mergeCell ref="B16:C16"/>
    <mergeCell ref="D16:H16"/>
    <mergeCell ref="J15:K15"/>
    <mergeCell ref="J16:K16"/>
    <mergeCell ref="B17:C17"/>
    <mergeCell ref="P13:Q13"/>
    <mergeCell ref="L14:M14"/>
    <mergeCell ref="N14:O14"/>
    <mergeCell ref="P14:Q14"/>
    <mergeCell ref="L15:M15"/>
    <mergeCell ref="N15:O15"/>
    <mergeCell ref="P15:Q15"/>
    <mergeCell ref="F4:Q4"/>
    <mergeCell ref="F5:Q5"/>
    <mergeCell ref="F6:Q6"/>
    <mergeCell ref="F7:Q7"/>
    <mergeCell ref="L12:M12"/>
    <mergeCell ref="N12:O12"/>
    <mergeCell ref="P12:Q12"/>
    <mergeCell ref="L13:M13"/>
    <mergeCell ref="N13:O13"/>
    <mergeCell ref="L19:M19"/>
    <mergeCell ref="N19:O19"/>
    <mergeCell ref="P19:Q19"/>
    <mergeCell ref="L23:M23"/>
    <mergeCell ref="N23:O23"/>
    <mergeCell ref="P23:Q23"/>
    <mergeCell ref="P16:Q16"/>
    <mergeCell ref="L17:M17"/>
    <mergeCell ref="N17:O17"/>
    <mergeCell ref="P17:Q17"/>
    <mergeCell ref="L18:M18"/>
    <mergeCell ref="N18:O18"/>
    <mergeCell ref="P18:Q18"/>
    <mergeCell ref="L16:M16"/>
    <mergeCell ref="N16:O16"/>
    <mergeCell ref="P30:Q30"/>
    <mergeCell ref="P27:Q27"/>
    <mergeCell ref="L28:M28"/>
    <mergeCell ref="N28:O28"/>
    <mergeCell ref="P28:Q28"/>
    <mergeCell ref="L29:M29"/>
    <mergeCell ref="N29:O29"/>
    <mergeCell ref="P29:Q29"/>
    <mergeCell ref="P24:Q24"/>
    <mergeCell ref="L25:M25"/>
    <mergeCell ref="N25:O25"/>
    <mergeCell ref="P25:Q25"/>
    <mergeCell ref="L26:M26"/>
    <mergeCell ref="N26:O26"/>
    <mergeCell ref="P26:Q26"/>
    <mergeCell ref="L24:M24"/>
    <mergeCell ref="N24:O24"/>
  </mergeCells>
  <phoneticPr fontId="2"/>
  <dataValidations count="3">
    <dataValidation type="list" allowBlank="1" showInputMessage="1" showErrorMessage="1" sqref="P13:Q14 P24:Q25" xr:uid="{7A255E39-A4BD-49B4-93A0-ADB1A92EE4B2}">
      <formula1>"公認審判,上級審判,レフリー,国際審判員,資格なし"</formula1>
    </dataValidation>
    <dataValidation type="list" allowBlank="1" showInputMessage="1" showErrorMessage="1" sqref="N13:O14 N24:O25" xr:uid="{0630CC9E-A72B-4B11-90CB-ADCB1DBCF4CB}">
      <formula1>"スタートコーチ,コーチ１,コーチ２,コーチ３,コーチ４,資格なし"</formula1>
    </dataValidation>
    <dataValidation type="list" allowBlank="1" showInputMessage="1" showErrorMessage="1" sqref="L13:M14 L24:M25" xr:uid="{FD2149EF-EE9C-4B4E-83E7-5B781E918971}">
      <formula1>"登録済,未登録"</formula1>
    </dataValidation>
  </dataValidations>
  <printOptions horizontalCentered="1"/>
  <pageMargins left="0.31496062992125984" right="0.31496062992125984" top="0.74803149606299213" bottom="0.74803149606299213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チーム申込一覧</vt:lpstr>
      <vt:lpstr>男子団体</vt:lpstr>
      <vt:lpstr>女子団体</vt:lpstr>
      <vt:lpstr>女子団体!Print_Area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</dc:creator>
  <cp:lastModifiedBy>光夫 久保宮</cp:lastModifiedBy>
  <cp:lastPrinted>2026-04-12T06:10:30Z</cp:lastPrinted>
  <dcterms:created xsi:type="dcterms:W3CDTF">2022-12-17T00:01:44Z</dcterms:created>
  <dcterms:modified xsi:type="dcterms:W3CDTF">2026-04-12T06:11:03Z</dcterms:modified>
</cp:coreProperties>
</file>